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ohkaimui/Library/Mobile Documents/com~apple~CloudDocs/Desktop/Desktop - Koh’s MacBook Pro (2)/SDA/Singapore Dance Alliance/Registration Forms (IBGP)/"/>
    </mc:Choice>
  </mc:AlternateContent>
  <xr:revisionPtr revIDLastSave="0" documentId="13_ncr:1_{3C0156F0-B0B6-C04E-95B7-D3CE6051159E}" xr6:coauthVersionLast="47" xr6:coauthVersionMax="47" xr10:uidLastSave="{00000000-0000-0000-0000-000000000000}"/>
  <bookViews>
    <workbookView xWindow="8920" yWindow="760" windowWidth="31080" windowHeight="19880" tabRatio="500" xr2:uid="{00000000-000D-0000-FFFF-FFFF00000000}"/>
  </bookViews>
  <sheets>
    <sheet name="PLEASE READ 请仔细阅读" sheetId="9" r:id="rId1"/>
    <sheet name="Main 总结" sheetId="1" r:id="rId2"/>
    <sheet name="Solo 独舞" sheetId="2" r:id="rId3"/>
    <sheet name="Solo Scholars 独舞奖学金获奖者" sheetId="16" r:id="rId4"/>
  </sheets>
  <definedNames>
    <definedName name="_xlnm.Print_Area" localSheetId="1">'Main 总结'!$A$1:$F$28</definedName>
    <definedName name="_xlnm.Print_Area" localSheetId="0">'PLEASE READ 请仔细阅读'!$A$1:$K$50</definedName>
    <definedName name="_xlnm.Print_Area" localSheetId="3">'Solo Scholars 独舞奖学金获奖者'!$A$1:$K$83</definedName>
    <definedName name="_xlnm.Print_Area" localSheetId="2">'Solo 独舞'!$A$1:$K$83</definedName>
    <definedName name="_xlnm.Print_Titles" localSheetId="1">'Main 总结'!$1:$6</definedName>
    <definedName name="_xlnm.Print_Titles" localSheetId="0">'PLEASE READ 请仔细阅读'!$1:$15</definedName>
    <definedName name="_xlnm.Print_Titles" localSheetId="3">'Solo Scholars 独舞奖学金获奖者'!$1:$6</definedName>
    <definedName name="_xlnm.Print_Titles" localSheetId="2">'Solo 独舞'!$1:$6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7" i="1"/>
  <c r="E22" i="1" l="1"/>
  <c r="E21" i="1"/>
  <c r="K62" i="2" l="1"/>
  <c r="K61" i="2"/>
  <c r="K12" i="2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H61" i="16" l="1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D22" i="1" l="1"/>
</calcChain>
</file>

<file path=xl/sharedStrings.xml><?xml version="1.0" encoding="utf-8"?>
<sst xmlns="http://schemas.openxmlformats.org/spreadsheetml/2006/main" count="211" uniqueCount="156">
  <si>
    <t>1.</t>
  </si>
  <si>
    <t>2.</t>
  </si>
  <si>
    <t>3.</t>
  </si>
  <si>
    <t>4.</t>
  </si>
  <si>
    <t>5.</t>
  </si>
  <si>
    <t>Ballet</t>
  </si>
  <si>
    <t>Contemporary</t>
  </si>
  <si>
    <t>Gender:</t>
  </si>
  <si>
    <t xml:space="preserve">   主办方 : 新加坡舞蹈联盟 (非盈利性机构)</t>
  </si>
  <si>
    <t>Organised by :</t>
  </si>
  <si>
    <t>请把填写完整的表格电邮到以下网址：</t>
  </si>
  <si>
    <t>Dance school name 舞蹈学校名称 :</t>
  </si>
  <si>
    <t>Person in charge 负责人姓名:</t>
  </si>
  <si>
    <t>Contact number of PIC 负责人联系号码 :</t>
  </si>
  <si>
    <t>WeChat ID of PIC (required for China schools) 负责人微信号 :</t>
  </si>
  <si>
    <t>Online 网赛</t>
  </si>
  <si>
    <t>REMARKS FROM SCHOOL (IF ANY) 学校备注:</t>
  </si>
  <si>
    <t>M 男</t>
  </si>
  <si>
    <t>F 女</t>
  </si>
  <si>
    <t>No. 编号</t>
  </si>
  <si>
    <t>Gender 性别</t>
  </si>
  <si>
    <t>Ballet 芭蕾舞</t>
  </si>
  <si>
    <t>Contemporary 现代舞</t>
  </si>
  <si>
    <t>SOLO REGISTRATION 独舞比赛报名表格</t>
  </si>
  <si>
    <t>Segment</t>
  </si>
  <si>
    <t>INSTRUCTIONS :</t>
  </si>
  <si>
    <t>步骤说明 :</t>
  </si>
  <si>
    <t>组别</t>
  </si>
  <si>
    <t>每人</t>
  </si>
  <si>
    <t>Date of Birth 出生日期</t>
  </si>
  <si>
    <t>Participant Name 
参赛者姓名</t>
  </si>
  <si>
    <t>ALL FIELDS ON THIS PAGE MUST BE FILLED UP; 
ANY MISSING FIELDS SHALL RENDER THIS FORM INVALID</t>
  </si>
  <si>
    <t>所有以下选项必须完整填写，则报名视为无效。</t>
  </si>
  <si>
    <t>Year (YYYY) 年 (年年年年)</t>
  </si>
  <si>
    <t>Competition Fee (S$)</t>
  </si>
  <si>
    <t>比赛费用 (新币)</t>
  </si>
  <si>
    <t>Thailand</t>
  </si>
  <si>
    <t>Singapore</t>
  </si>
  <si>
    <t>Online</t>
  </si>
  <si>
    <t xml:space="preserve">网赛 </t>
  </si>
  <si>
    <t xml:space="preserve">泰国 </t>
  </si>
  <si>
    <t xml:space="preserve">新加坡 </t>
  </si>
  <si>
    <t>Country</t>
  </si>
  <si>
    <t>Competition Date</t>
  </si>
  <si>
    <t>国家</t>
  </si>
  <si>
    <t>比赛日期</t>
  </si>
  <si>
    <t>Singapore 新加坡</t>
  </si>
  <si>
    <t>Thailand 泰国</t>
  </si>
  <si>
    <t xml:space="preserve">Day
日 </t>
  </si>
  <si>
    <t>Month
月</t>
  </si>
  <si>
    <t>COMPETITION FEE (S$)
比赛费用
(新币)</t>
  </si>
  <si>
    <t>PLEASE READ THE INSTRUCTIONS IN THE FIRST TAB BEFORE COMPLETING THE FORM. THANK YOU FOR YOUR KIND COOPERATION!</t>
  </si>
  <si>
    <t>请填写前仔细阅读第一页的步骤说明及规则与条款</t>
  </si>
  <si>
    <t>马来西亚</t>
  </si>
  <si>
    <t>26 - 28 Apr 2024</t>
  </si>
  <si>
    <t>15 May 2024</t>
  </si>
  <si>
    <t>7 - 9 Jun 2024</t>
  </si>
  <si>
    <t>21 - 23 Jun 2024</t>
  </si>
  <si>
    <t>26 - 28 Jul 2024</t>
  </si>
  <si>
    <t>菲律宾</t>
  </si>
  <si>
    <t>印尼</t>
  </si>
  <si>
    <t xml:space="preserve">2024年 4月26 - 28日 </t>
  </si>
  <si>
    <t xml:space="preserve">2024年 5月15日 </t>
  </si>
  <si>
    <t>2024年 6月7 - 9日</t>
  </si>
  <si>
    <t>2024年 6月21 - 23日</t>
  </si>
  <si>
    <t xml:space="preserve">2024年 7月26 - 28日 </t>
  </si>
  <si>
    <t>per pax</t>
  </si>
  <si>
    <t xml:space="preserve">Ballet </t>
  </si>
  <si>
    <t>芭蕾舞</t>
  </si>
  <si>
    <t>Please fill in Member School details in the "Main" tab.</t>
  </si>
  <si>
    <t>Please fill in competitors' information in the "Solo" tab.</t>
  </si>
  <si>
    <t>reg@ibgprix.com</t>
  </si>
  <si>
    <t>比赛费用包括半决赛和一堂舞蹈大师课（参赛者报名的舞种)。</t>
  </si>
  <si>
    <t>请把会员学校联系信息完整填写在"总结"一页。</t>
  </si>
  <si>
    <t>请把参赛选手参赛信息填写在"独舞"一页。</t>
  </si>
  <si>
    <t>有获得奖学金的选手，请填写信息在"独舞奖学金获奖者"选项卡。我们复查后会根据奖学金数额收取相应的比赛费。</t>
  </si>
  <si>
    <t>Indonesia</t>
  </si>
  <si>
    <t>Indonesia 印度尼西亚</t>
  </si>
  <si>
    <t>Philippines 菲律宾</t>
  </si>
  <si>
    <t>AliPay/WeChatPay (2% surchage applies) 支付宝/微信付款 (参赛方需支付2%相关费用)</t>
  </si>
  <si>
    <t>Credit card (4% surcharge applies) 信用卡 (参赛方需支付4%信用卡相关费用)</t>
  </si>
  <si>
    <t>PayNow / Bank Transfer / Telegraphic Transfer 银行转账</t>
  </si>
  <si>
    <t>Country of participation 
参赛国家（点击右边选项）：</t>
  </si>
  <si>
    <t>Main teacher's full name (only 1 name)
主要老师全名 (一位)</t>
  </si>
  <si>
    <t>Age (IBGP cut off date, for reference) 年龄（比赛标准, 供参考）</t>
  </si>
  <si>
    <t>Phillippines</t>
  </si>
  <si>
    <t>Malaysia</t>
  </si>
  <si>
    <t>Malaysia 马来西亚</t>
  </si>
  <si>
    <t>现代舞</t>
  </si>
  <si>
    <t>Additional Finals Fee of S$200.00 is payable upon annoucement of Semi-Finals results.</t>
  </si>
  <si>
    <t>Competition fees include Semi-Finals round and 1 Masterclass (of genre entered).</t>
  </si>
  <si>
    <t>If there are scholars who received scholarships from past SDA events, kindly fill in the tab "Solo Scholars".</t>
  </si>
  <si>
    <t>We will verify the scholars and charge the appropriate competition fees.</t>
  </si>
  <si>
    <t>6.</t>
  </si>
  <si>
    <t xml:space="preserve">Age category (by year of birth)
年龄组 (参赛选手的年龄以出生年为准) (请选项) </t>
  </si>
  <si>
    <t>SOLO REGISTRATION FOR SCHOLARS 奖学金的将选手独舞比赛报名表格</t>
  </si>
  <si>
    <t>进入决赛的参赛者需额外支付新币200.00的决赛费用。</t>
  </si>
  <si>
    <t>Sub-total 小计</t>
  </si>
  <si>
    <t>Amount payable (S$) 合计 (新币) :</t>
  </si>
  <si>
    <t>Payment method 付款方式 （点击右边选项）:</t>
  </si>
  <si>
    <t>Ballet Junior 9 years old</t>
  </si>
  <si>
    <t>Ballet Junior 7 years old</t>
  </si>
  <si>
    <t>Ballet Junior 8 years old</t>
  </si>
  <si>
    <t>Ballet Junior 10 years old</t>
  </si>
  <si>
    <t>Ballet Youth 11 years old</t>
  </si>
  <si>
    <t>Ballet Youth 12 years old</t>
  </si>
  <si>
    <t>Ballet Youth 13 years old</t>
  </si>
  <si>
    <t>Ballet Youth 14 years old</t>
  </si>
  <si>
    <t>Ballet Youth 15 years old</t>
  </si>
  <si>
    <t>Ballet Youth 16 years old</t>
  </si>
  <si>
    <t>Ballet Senior A (17 - 18 years old)</t>
  </si>
  <si>
    <t>Ballet Senior B (19 - 21 years old)</t>
  </si>
  <si>
    <t>Contemp Youth 11 years old</t>
  </si>
  <si>
    <t>Contemp Youth 12 years old</t>
  </si>
  <si>
    <t>Contemp Youth 13 years old</t>
  </si>
  <si>
    <t>Contemp Youth 14 years old</t>
  </si>
  <si>
    <t>Contemp Youth 15 years old</t>
  </si>
  <si>
    <t>Contemp Youth 16 years old</t>
  </si>
  <si>
    <t>Contemp Senior A (17 - 18 years old)</t>
  </si>
  <si>
    <t>Contemp Senior B (19 - 21 years old)</t>
  </si>
  <si>
    <t>25 - 26 May 2024</t>
  </si>
  <si>
    <t>2024年 5月25 - 26日</t>
  </si>
  <si>
    <t>Registration deadline: 21 Apr 2024</t>
  </si>
  <si>
    <t>Registration deadline: 25 Mar 2024</t>
  </si>
  <si>
    <t>Registration deadline: 15 Apr 2024</t>
  </si>
  <si>
    <t>Registration deadline: 7 Apr 2024</t>
  </si>
  <si>
    <t>Registration deadline: 26 May 2024</t>
  </si>
  <si>
    <t>Registration deadline: 26 Feb 2024</t>
  </si>
  <si>
    <t>SDA Member Rebate deadline: 5 Apr 2024</t>
  </si>
  <si>
    <t>SDA Member Rebate deadline: 5 Mar 2024</t>
  </si>
  <si>
    <t>SDA Member Rebate deadline: 1 Apr 2024</t>
  </si>
  <si>
    <t>SDA Member Rebate deadline: 22 Mar 2024</t>
  </si>
  <si>
    <t>SDA Member Rebate deadline: 12 May 2024</t>
  </si>
  <si>
    <t>SDA Member Rebate deadline: 9 Feb 2024</t>
  </si>
  <si>
    <t>REGISTRATION CLOSING DATE</t>
  </si>
  <si>
    <t>报名截止日期</t>
  </si>
  <si>
    <t>26 Feb 2024</t>
  </si>
  <si>
    <t>15 Apr 2024</t>
  </si>
  <si>
    <t>25 Mar 2024</t>
  </si>
  <si>
    <t>7 Apr 2024</t>
  </si>
  <si>
    <t>21 Apr 2024</t>
  </si>
  <si>
    <t>26 May 2024</t>
  </si>
  <si>
    <t>2024年 2月26日</t>
  </si>
  <si>
    <t>2024年 4月15日</t>
  </si>
  <si>
    <t>2024年 3月25日</t>
  </si>
  <si>
    <t>2024年 4月7日</t>
  </si>
  <si>
    <t>2024年 4月21日</t>
  </si>
  <si>
    <t>2024年 5月26日</t>
  </si>
  <si>
    <t>REGISTRATION FORM (INDEPENDENT)</t>
  </si>
  <si>
    <t>个人报名表格</t>
  </si>
  <si>
    <t>Dance school country 居住国家 :</t>
  </si>
  <si>
    <t>PIC email address 负责人电邮 （记得后继查收电邮） :</t>
  </si>
  <si>
    <t>REMARKS (IF ANY) 备注:</t>
  </si>
  <si>
    <t>Please rename the form to include name.</t>
  </si>
  <si>
    <t>请把这份报名表格以你的姓名命名。</t>
  </si>
  <si>
    <t>Please email the completed Registration Form to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</si>
</sst>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[$-14809]dd/mm/yyyy;@"/>
    <numFmt numFmtId="166" formatCode="_-* #,##0.00_-;\-* #,##0.00_-;_-* &quot;-&quot;??_-;_-@"/>
    <numFmt numFmtId="167" formatCode="dd/mm/yyyy;@"/>
    <numFmt numFmtId="168" formatCode="0_);\(0\)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Cambria"/>
      <family val="1"/>
      <scheme val="major"/>
    </font>
    <font>
      <b/>
      <i/>
      <sz val="12"/>
      <color rgb="FFFF0000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13"/>
      <color theme="1"/>
      <name val="Times New Roman"/>
      <family val="1"/>
    </font>
    <font>
      <b/>
      <sz val="14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71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99">
    <xf numFmtId="0" fontId="0" fillId="0" borderId="0" xfId="0"/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top"/>
      <protection hidden="1"/>
    </xf>
    <xf numFmtId="0" fontId="11" fillId="0" borderId="0" xfId="0" quotePrefix="1" applyFont="1" applyAlignment="1" applyProtection="1">
      <alignment horizontal="left" vertical="top"/>
      <protection hidden="1"/>
    </xf>
    <xf numFmtId="0" fontId="11" fillId="0" borderId="0" xfId="0" quotePrefix="1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164" fontId="5" fillId="0" borderId="0" xfId="1" applyFont="1" applyAlignment="1" applyProtection="1">
      <alignment horizontal="right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Protection="1">
      <protection hidden="1"/>
    </xf>
    <xf numFmtId="164" fontId="6" fillId="0" borderId="0" xfId="1" applyFont="1" applyProtection="1">
      <protection hidden="1"/>
    </xf>
    <xf numFmtId="164" fontId="5" fillId="0" borderId="0" xfId="1" applyFont="1" applyAlignment="1" applyProtection="1">
      <alignment vertical="center"/>
      <protection hidden="1"/>
    </xf>
    <xf numFmtId="164" fontId="14" fillId="0" borderId="0" xfId="1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 shrinkToFit="1"/>
      <protection hidden="1"/>
    </xf>
    <xf numFmtId="164" fontId="6" fillId="0" borderId="1" xfId="1" applyFont="1" applyBorder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165" fontId="6" fillId="0" borderId="1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locked="0" hidden="1"/>
    </xf>
    <xf numFmtId="0" fontId="15" fillId="0" borderId="3" xfId="0" applyFont="1" applyBorder="1" applyAlignment="1" applyProtection="1">
      <alignment horizontal="center" vertical="center" shrinkToFit="1"/>
      <protection locked="0" hidden="1"/>
    </xf>
    <xf numFmtId="167" fontId="6" fillId="0" borderId="0" xfId="1" applyNumberFormat="1" applyFont="1" applyProtection="1">
      <protection hidden="1"/>
    </xf>
    <xf numFmtId="168" fontId="15" fillId="0" borderId="3" xfId="0" applyNumberFormat="1" applyFont="1" applyBorder="1" applyAlignment="1" applyProtection="1">
      <alignment horizontal="center" vertical="center"/>
      <protection hidden="1"/>
    </xf>
    <xf numFmtId="168" fontId="15" fillId="0" borderId="3" xfId="0" applyNumberFormat="1" applyFont="1" applyBorder="1" applyAlignment="1" applyProtection="1">
      <alignment horizontal="center" vertical="center" shrinkToFit="1"/>
      <protection locked="0" hidden="1"/>
    </xf>
    <xf numFmtId="0" fontId="9" fillId="0" borderId="0" xfId="0" applyFont="1" applyAlignment="1" applyProtection="1">
      <alignment horizontal="left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 wrapText="1"/>
      <protection hidden="1"/>
    </xf>
    <xf numFmtId="164" fontId="9" fillId="0" borderId="0" xfId="1" applyFont="1" applyProtection="1">
      <protection hidden="1"/>
    </xf>
    <xf numFmtId="168" fontId="15" fillId="0" borderId="2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7" xfId="0" quotePrefix="1" applyFont="1" applyBorder="1" applyAlignment="1" applyProtection="1">
      <alignment horizontal="center" vertical="center"/>
      <protection hidden="1"/>
    </xf>
    <xf numFmtId="0" fontId="13" fillId="0" borderId="19" xfId="0" quotePrefix="1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27" fillId="0" borderId="23" xfId="0" applyFont="1" applyBorder="1" applyAlignment="1" applyProtection="1">
      <alignment horizontal="centerContinuous" vertical="center"/>
      <protection hidden="1"/>
    </xf>
    <xf numFmtId="0" fontId="27" fillId="0" borderId="24" xfId="0" applyFont="1" applyBorder="1" applyAlignment="1" applyProtection="1">
      <alignment horizontal="centerContinuous" vertical="center"/>
      <protection hidden="1"/>
    </xf>
    <xf numFmtId="0" fontId="27" fillId="0" borderId="25" xfId="0" applyFont="1" applyBorder="1" applyAlignment="1" applyProtection="1">
      <alignment horizontal="centerContinuous" vertical="center" wrapText="1"/>
      <protection hidden="1"/>
    </xf>
    <xf numFmtId="0" fontId="27" fillId="0" borderId="2" xfId="0" applyFont="1" applyBorder="1" applyAlignment="1" applyProtection="1">
      <alignment horizontal="centerContinuous" vertical="center"/>
      <protection hidden="1"/>
    </xf>
    <xf numFmtId="0" fontId="27" fillId="0" borderId="26" xfId="0" applyFont="1" applyBorder="1" applyAlignment="1" applyProtection="1">
      <alignment horizontal="centerContinuous" vertical="center"/>
      <protection hidden="1"/>
    </xf>
    <xf numFmtId="0" fontId="27" fillId="0" borderId="22" xfId="0" applyFont="1" applyBorder="1" applyAlignment="1" applyProtection="1">
      <alignment horizontal="centerContinuous" vertical="center"/>
      <protection hidden="1"/>
    </xf>
    <xf numFmtId="0" fontId="13" fillId="0" borderId="20" xfId="0" applyFont="1" applyBorder="1" applyAlignment="1" applyProtection="1">
      <alignment horizontal="centerContinuous" vertical="center"/>
      <protection hidden="1"/>
    </xf>
    <xf numFmtId="0" fontId="13" fillId="0" borderId="27" xfId="0" applyFont="1" applyBorder="1" applyAlignment="1" applyProtection="1">
      <alignment horizontal="centerContinuous" vertical="center"/>
      <protection hidden="1"/>
    </xf>
    <xf numFmtId="0" fontId="13" fillId="0" borderId="6" xfId="0" applyFont="1" applyBorder="1" applyAlignment="1" applyProtection="1">
      <alignment horizontal="centerContinuous" vertical="center"/>
      <protection hidden="1"/>
    </xf>
    <xf numFmtId="0" fontId="13" fillId="0" borderId="7" xfId="0" applyFont="1" applyBorder="1" applyAlignment="1" applyProtection="1">
      <alignment horizontal="centerContinuous" vertical="center"/>
      <protection hidden="1"/>
    </xf>
    <xf numFmtId="0" fontId="13" fillId="0" borderId="28" xfId="0" applyFont="1" applyBorder="1" applyAlignment="1" applyProtection="1">
      <alignment horizontal="centerContinuous" vertical="center"/>
      <protection hidden="1"/>
    </xf>
    <xf numFmtId="0" fontId="13" fillId="0" borderId="21" xfId="0" applyFont="1" applyBorder="1" applyAlignment="1" applyProtection="1">
      <alignment horizontal="centerContinuous" vertical="center"/>
      <protection hidden="1"/>
    </xf>
    <xf numFmtId="0" fontId="7" fillId="0" borderId="1" xfId="0" applyFont="1" applyBorder="1" applyProtection="1">
      <protection hidden="1"/>
    </xf>
    <xf numFmtId="44" fontId="9" fillId="0" borderId="6" xfId="570" applyFont="1" applyBorder="1" applyAlignment="1" applyProtection="1">
      <alignment horizontal="left" vertical="center" wrapText="1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164" fontId="24" fillId="0" borderId="0" xfId="1" applyFont="1" applyFill="1" applyBorder="1" applyAlignment="1" applyProtection="1">
      <alignment horizontal="centerContinuous" vertical="center"/>
      <protection hidden="1"/>
    </xf>
    <xf numFmtId="164" fontId="24" fillId="0" borderId="0" xfId="1" applyFont="1" applyFill="1" applyBorder="1" applyAlignment="1" applyProtection="1">
      <alignment horizontal="centerContinuous" vertical="center" wrapText="1"/>
      <protection hidden="1"/>
    </xf>
    <xf numFmtId="164" fontId="25" fillId="0" borderId="0" xfId="1" applyFont="1" applyFill="1" applyBorder="1" applyAlignment="1" applyProtection="1">
      <alignment horizontal="centerContinuous" vertical="center"/>
      <protection hidden="1"/>
    </xf>
    <xf numFmtId="0" fontId="6" fillId="0" borderId="0" xfId="0" quotePrefix="1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quotePrefix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164" fontId="26" fillId="0" borderId="0" xfId="1" applyFont="1" applyAlignment="1" applyProtection="1">
      <alignment horizontal="right" vertical="center"/>
      <protection hidden="1"/>
    </xf>
    <xf numFmtId="0" fontId="16" fillId="0" borderId="6" xfId="0" applyFont="1" applyBorder="1" applyAlignment="1" applyProtection="1">
      <alignment vertical="center"/>
      <protection hidden="1"/>
    </xf>
    <xf numFmtId="0" fontId="16" fillId="0" borderId="2" xfId="0" applyFont="1" applyBorder="1" applyAlignment="1" applyProtection="1">
      <alignment vertical="center"/>
      <protection hidden="1"/>
    </xf>
    <xf numFmtId="0" fontId="16" fillId="0" borderId="7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centerContinuous" vertical="center"/>
      <protection hidden="1"/>
    </xf>
    <xf numFmtId="0" fontId="6" fillId="0" borderId="5" xfId="0" applyFont="1" applyBorder="1" applyProtection="1">
      <protection hidden="1"/>
    </xf>
    <xf numFmtId="0" fontId="21" fillId="0" borderId="6" xfId="0" applyFont="1" applyBorder="1" applyAlignment="1" applyProtection="1">
      <alignment horizontal="centerContinuous" vertical="center"/>
      <protection hidden="1"/>
    </xf>
    <xf numFmtId="0" fontId="21" fillId="0" borderId="2" xfId="0" applyFont="1" applyBorder="1" applyAlignment="1" applyProtection="1">
      <alignment horizontal="centerContinuous" vertical="center"/>
      <protection hidden="1"/>
    </xf>
    <xf numFmtId="0" fontId="21" fillId="0" borderId="7" xfId="0" applyFont="1" applyBorder="1" applyAlignment="1" applyProtection="1">
      <alignment horizontal="centerContinuous" vertical="center"/>
      <protection hidden="1"/>
    </xf>
    <xf numFmtId="0" fontId="22" fillId="0" borderId="2" xfId="0" applyFont="1" applyBorder="1" applyAlignment="1" applyProtection="1">
      <alignment horizontal="centerContinuous" vertical="center"/>
      <protection hidden="1"/>
    </xf>
    <xf numFmtId="0" fontId="22" fillId="0" borderId="6" xfId="0" applyFont="1" applyBorder="1" applyAlignment="1" applyProtection="1">
      <alignment horizontal="centerContinuous" vertical="center" wrapText="1"/>
      <protection hidden="1"/>
    </xf>
    <xf numFmtId="0" fontId="15" fillId="0" borderId="6" xfId="0" applyFont="1" applyBorder="1" applyAlignment="1" applyProtection="1">
      <alignment horizontal="left" vertical="center" shrinkToFit="1"/>
      <protection locked="0" hidden="1"/>
    </xf>
    <xf numFmtId="0" fontId="15" fillId="0" borderId="3" xfId="0" applyFont="1" applyBorder="1" applyAlignment="1" applyProtection="1">
      <alignment horizontal="left" vertical="center" shrinkToFit="1"/>
      <protection locked="0" hidden="1"/>
    </xf>
    <xf numFmtId="0" fontId="27" fillId="0" borderId="0" xfId="0" applyFont="1" applyAlignment="1" applyProtection="1">
      <alignment horizontal="right" vertical="center"/>
      <protection hidden="1"/>
    </xf>
    <xf numFmtId="164" fontId="25" fillId="0" borderId="0" xfId="1" applyFont="1" applyAlignment="1" applyProtection="1">
      <alignment horizontal="right" vertical="center"/>
      <protection hidden="1"/>
    </xf>
    <xf numFmtId="164" fontId="14" fillId="0" borderId="0" xfId="1" applyFont="1" applyAlignment="1" applyProtection="1">
      <alignment horizontal="right"/>
      <protection hidden="1"/>
    </xf>
    <xf numFmtId="164" fontId="14" fillId="0" borderId="0" xfId="1" applyFont="1" applyAlignment="1" applyProtection="1">
      <alignment horizontal="left" vertical="center"/>
      <protection hidden="1"/>
    </xf>
    <xf numFmtId="164" fontId="27" fillId="0" borderId="0" xfId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44" fontId="9" fillId="0" borderId="0" xfId="0" quotePrefix="1" applyNumberFormat="1" applyFont="1" applyAlignment="1" applyProtection="1">
      <alignment vertical="center"/>
      <protection hidden="1"/>
    </xf>
    <xf numFmtId="44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25" xfId="0" applyFont="1" applyBorder="1" applyAlignment="1" applyProtection="1">
      <alignment horizontal="centerContinuous" vertical="center" wrapText="1"/>
      <protection hidden="1"/>
    </xf>
    <xf numFmtId="0" fontId="13" fillId="0" borderId="2" xfId="0" applyFont="1" applyBorder="1" applyAlignment="1" applyProtection="1">
      <alignment horizontal="centerContinuous" vertical="center"/>
      <protection hidden="1"/>
    </xf>
    <xf numFmtId="0" fontId="13" fillId="0" borderId="26" xfId="0" applyFont="1" applyBorder="1" applyAlignment="1" applyProtection="1">
      <alignment horizontal="centerContinuous" vertical="center"/>
      <protection hidden="1"/>
    </xf>
    <xf numFmtId="0" fontId="10" fillId="0" borderId="22" xfId="0" applyFont="1" applyBorder="1" applyAlignment="1" applyProtection="1">
      <alignment horizontal="left" vertical="center"/>
      <protection hidden="1"/>
    </xf>
    <xf numFmtId="0" fontId="10" fillId="0" borderId="20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centerContinuous" vertical="center" wrapText="1"/>
      <protection hidden="1"/>
    </xf>
    <xf numFmtId="0" fontId="10" fillId="0" borderId="30" xfId="0" applyFont="1" applyBorder="1" applyAlignment="1" applyProtection="1">
      <alignment horizontal="centerContinuous" vertical="center" wrapText="1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164" fontId="9" fillId="0" borderId="31" xfId="1" applyFont="1" applyBorder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top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28" fillId="0" borderId="0" xfId="0" applyFont="1" applyProtection="1">
      <protection hidden="1"/>
    </xf>
    <xf numFmtId="0" fontId="6" fillId="0" borderId="1" xfId="0" applyFont="1" applyBorder="1" applyProtection="1">
      <protection hidden="1"/>
    </xf>
    <xf numFmtId="0" fontId="15" fillId="0" borderId="2" xfId="0" applyFont="1" applyBorder="1" applyAlignment="1" applyProtection="1">
      <alignment horizontal="left" vertical="center" shrinkToFit="1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168" fontId="15" fillId="0" borderId="2" xfId="0" applyNumberFormat="1" applyFont="1" applyBorder="1" applyAlignment="1" applyProtection="1">
      <alignment horizontal="center" vertical="center" shrinkToFit="1"/>
      <protection hidden="1"/>
    </xf>
    <xf numFmtId="0" fontId="15" fillId="0" borderId="2" xfId="0" applyFont="1" applyBorder="1" applyAlignment="1" applyProtection="1">
      <alignment horizontal="center" vertical="center" shrinkToFit="1"/>
      <protection hidden="1"/>
    </xf>
    <xf numFmtId="164" fontId="15" fillId="0" borderId="3" xfId="1" applyFont="1" applyBorder="1" applyAlignment="1" applyProtection="1">
      <alignment horizontal="center" vertical="center" shrinkToFit="1"/>
      <protection hidden="1"/>
    </xf>
    <xf numFmtId="164" fontId="13" fillId="0" borderId="8" xfId="1" applyFont="1" applyBorder="1" applyAlignment="1" applyProtection="1">
      <alignment horizontal="center" vertical="center" shrinkToFit="1"/>
      <protection hidden="1"/>
    </xf>
    <xf numFmtId="164" fontId="15" fillId="0" borderId="0" xfId="1" applyFont="1" applyAlignment="1" applyProtection="1">
      <alignment vertical="center"/>
      <protection hidden="1"/>
    </xf>
    <xf numFmtId="164" fontId="28" fillId="0" borderId="2" xfId="1" applyFont="1" applyBorder="1" applyAlignment="1" applyProtection="1">
      <alignment horizontal="left" vertical="center" shrinkToFit="1"/>
      <protection locked="0" hidden="1"/>
    </xf>
    <xf numFmtId="0" fontId="6" fillId="0" borderId="0" xfId="0" quotePrefix="1" applyFont="1" applyAlignment="1" applyProtection="1">
      <alignment horizontal="left" vertical="top"/>
      <protection hidden="1"/>
    </xf>
    <xf numFmtId="0" fontId="27" fillId="0" borderId="1" xfId="0" applyFont="1" applyBorder="1" applyAlignment="1" applyProtection="1">
      <alignment horizontal="centerContinuous" vertical="center" wrapText="1"/>
      <protection hidden="1"/>
    </xf>
    <xf numFmtId="0" fontId="13" fillId="0" borderId="4" xfId="0" applyFont="1" applyBorder="1" applyAlignment="1" applyProtection="1">
      <alignment horizontal="centerContinuous" vertical="center"/>
      <protection hidden="1"/>
    </xf>
    <xf numFmtId="0" fontId="13" fillId="0" borderId="32" xfId="0" applyFont="1" applyBorder="1" applyAlignment="1" applyProtection="1">
      <alignment horizontal="centerContinuous" vertical="center"/>
      <protection hidden="1"/>
    </xf>
    <xf numFmtId="0" fontId="13" fillId="0" borderId="1" xfId="0" applyFont="1" applyBorder="1" applyAlignment="1" applyProtection="1">
      <alignment horizontal="centerContinuous" vertical="center" wrapText="1"/>
      <protection hidden="1"/>
    </xf>
    <xf numFmtId="15" fontId="13" fillId="0" borderId="6" xfId="0" quotePrefix="1" applyNumberFormat="1" applyFont="1" applyBorder="1" applyAlignment="1" applyProtection="1">
      <alignment horizontal="centerContinuous" vertical="center"/>
      <protection hidden="1"/>
    </xf>
    <xf numFmtId="164" fontId="27" fillId="0" borderId="0" xfId="1" applyFont="1" applyBorder="1" applyAlignment="1" applyProtection="1">
      <alignment horizontal="right" vertical="center"/>
      <protection hidden="1"/>
    </xf>
    <xf numFmtId="164" fontId="14" fillId="0" borderId="0" xfId="1" applyFont="1" applyBorder="1" applyAlignment="1" applyProtection="1">
      <alignment horizontal="right"/>
      <protection hidden="1"/>
    </xf>
    <xf numFmtId="0" fontId="27" fillId="0" borderId="0" xfId="0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horizontal="centerContinuous" vertical="center"/>
      <protection hidden="1"/>
    </xf>
    <xf numFmtId="0" fontId="13" fillId="0" borderId="0" xfId="0" quotePrefix="1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Continuous" vertical="center" wrapText="1"/>
      <protection hidden="1"/>
    </xf>
    <xf numFmtId="0" fontId="13" fillId="0" borderId="33" xfId="0" applyFont="1" applyBorder="1" applyAlignment="1" applyProtection="1">
      <alignment horizontal="centerContinuous" vertical="center"/>
      <protection hidden="1"/>
    </xf>
    <xf numFmtId="0" fontId="13" fillId="0" borderId="34" xfId="0" applyFont="1" applyBorder="1" applyAlignment="1" applyProtection="1">
      <alignment horizontal="centerContinuous" vertic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11" fillId="0" borderId="0" xfId="0" applyFont="1"/>
    <xf numFmtId="0" fontId="27" fillId="0" borderId="7" xfId="0" applyFont="1" applyBorder="1" applyAlignment="1" applyProtection="1">
      <alignment horizontal="centerContinuous" vertical="center" wrapText="1"/>
      <protection hidden="1"/>
    </xf>
    <xf numFmtId="0" fontId="27" fillId="0" borderId="37" xfId="0" applyFont="1" applyBorder="1" applyAlignment="1" applyProtection="1">
      <alignment horizontal="centerContinuous" vertical="center"/>
      <protection hidden="1"/>
    </xf>
    <xf numFmtId="0" fontId="11" fillId="0" borderId="0" xfId="0" applyFont="1" applyAlignment="1">
      <alignment vertical="center"/>
    </xf>
    <xf numFmtId="0" fontId="29" fillId="0" borderId="0" xfId="0" applyFont="1" applyAlignment="1" applyProtection="1">
      <alignment vertical="center"/>
      <protection hidden="1"/>
    </xf>
    <xf numFmtId="0" fontId="15" fillId="0" borderId="3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15" fillId="0" borderId="7" xfId="0" applyFont="1" applyBorder="1" applyProtection="1">
      <protection hidden="1"/>
    </xf>
    <xf numFmtId="0" fontId="13" fillId="0" borderId="2" xfId="0" applyFont="1" applyBorder="1" applyAlignment="1" applyProtection="1">
      <alignment horizontal="right" vertical="center" shrinkToFit="1"/>
      <protection hidden="1"/>
    </xf>
    <xf numFmtId="164" fontId="15" fillId="0" borderId="1" xfId="1" applyFont="1" applyBorder="1" applyAlignment="1" applyProtection="1">
      <alignment horizontal="left" vertical="center"/>
      <protection locked="0" hidden="1"/>
    </xf>
    <xf numFmtId="164" fontId="15" fillId="0" borderId="2" xfId="1" applyFont="1" applyBorder="1" applyAlignment="1" applyProtection="1">
      <alignment horizontal="left" vertical="center"/>
      <protection locked="0" hidden="1"/>
    </xf>
    <xf numFmtId="49" fontId="15" fillId="0" borderId="2" xfId="1" applyNumberFormat="1" applyFont="1" applyBorder="1" applyAlignment="1" applyProtection="1">
      <alignment horizontal="left" vertical="center"/>
      <protection locked="0" hidden="1"/>
    </xf>
    <xf numFmtId="164" fontId="15" fillId="0" borderId="2" xfId="1" applyFont="1" applyBorder="1" applyAlignment="1" applyProtection="1">
      <alignment horizontal="left" vertical="center"/>
      <protection hidden="1"/>
    </xf>
    <xf numFmtId="164" fontId="7" fillId="0" borderId="5" xfId="1" applyFont="1" applyBorder="1" applyAlignment="1" applyProtection="1">
      <alignment horizontal="left" vertical="center" shrinkToFit="1"/>
      <protection hidden="1"/>
    </xf>
    <xf numFmtId="164" fontId="7" fillId="0" borderId="0" xfId="1" applyFont="1" applyBorder="1" applyAlignment="1" applyProtection="1">
      <alignment horizontal="left" vertical="center" shrinkToFit="1"/>
      <protection hidden="1"/>
    </xf>
    <xf numFmtId="0" fontId="16" fillId="0" borderId="6" xfId="0" applyFont="1" applyBorder="1" applyAlignment="1" applyProtection="1">
      <alignment horizontal="left" vertical="top" wrapText="1"/>
      <protection locked="0" hidden="1"/>
    </xf>
    <xf numFmtId="0" fontId="16" fillId="0" borderId="2" xfId="0" applyFont="1" applyBorder="1" applyAlignment="1" applyProtection="1">
      <alignment horizontal="left" vertical="top" wrapText="1"/>
      <protection locked="0" hidden="1"/>
    </xf>
    <xf numFmtId="0" fontId="16" fillId="0" borderId="7" xfId="0" applyFont="1" applyBorder="1" applyAlignment="1" applyProtection="1">
      <alignment horizontal="left" vertical="top" wrapText="1"/>
      <protection locked="0" hidden="1"/>
    </xf>
    <xf numFmtId="0" fontId="28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164" fontId="15" fillId="0" borderId="1" xfId="1" applyFont="1" applyBorder="1" applyAlignment="1" applyProtection="1">
      <alignment horizontal="left" vertical="center" wrapText="1" shrinkToFit="1"/>
      <protection locked="0" hidden="1"/>
    </xf>
    <xf numFmtId="0" fontId="15" fillId="0" borderId="0" xfId="0" applyFont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9" fillId="0" borderId="9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wrapText="1"/>
      <protection hidden="1"/>
    </xf>
    <xf numFmtId="166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wrapText="1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164" fontId="5" fillId="0" borderId="0" xfId="1" applyFont="1" applyAlignment="1" applyProtection="1">
      <alignment horizontal="centerContinuous" vertical="center"/>
      <protection hidden="1"/>
    </xf>
    <xf numFmtId="164" fontId="14" fillId="0" borderId="0" xfId="1" applyFont="1" applyAlignment="1" applyProtection="1">
      <alignment horizontal="centerContinuous" vertical="center"/>
      <protection hidden="1"/>
    </xf>
    <xf numFmtId="0" fontId="9" fillId="0" borderId="24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44" fontId="9" fillId="0" borderId="28" xfId="570" applyFont="1" applyBorder="1" applyAlignment="1" applyProtection="1">
      <alignment horizontal="left" vertical="center" wrapText="1"/>
      <protection hidden="1"/>
    </xf>
    <xf numFmtId="164" fontId="9" fillId="0" borderId="38" xfId="1" applyFont="1" applyBorder="1" applyAlignment="1" applyProtection="1">
      <alignment horizontal="left" vertical="center" wrapText="1"/>
      <protection hidden="1"/>
    </xf>
  </cellXfs>
  <cellStyles count="571">
    <cellStyle name="Comma" xfId="1" builtinId="3"/>
    <cellStyle name="Currency" xfId="570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596900</xdr:colOff>
      <xdr:row>3</xdr:row>
      <xdr:rowOff>49248</xdr:rowOff>
    </xdr:from>
    <xdr:to>
      <xdr:col>9</xdr:col>
      <xdr:colOff>1420810</xdr:colOff>
      <xdr:row>4</xdr:row>
      <xdr:rowOff>167848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FFA7BD-836C-1B4B-B6BD-08F43FA24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9600" y="722348"/>
          <a:ext cx="1801810" cy="601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593846</xdr:colOff>
      <xdr:row>4</xdr:row>
      <xdr:rowOff>108400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1FFDA3-04D3-DC40-94EC-839ACE133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900" y="292100"/>
          <a:ext cx="1635246" cy="9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990600</xdr:colOff>
      <xdr:row>3</xdr:row>
      <xdr:rowOff>25400</xdr:rowOff>
    </xdr:from>
    <xdr:to>
      <xdr:col>4</xdr:col>
      <xdr:colOff>2792410</xdr:colOff>
      <xdr:row>4</xdr:row>
      <xdr:rowOff>144000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58DAE22-7B7D-1345-ACE5-B57637539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8400" y="749300"/>
          <a:ext cx="1801810" cy="601200"/>
        </a:xfrm>
        <a:prstGeom prst="rect">
          <a:avLst/>
        </a:prstGeom>
      </xdr:spPr>
    </xdr:pic>
    <xdr:clientData/>
  </xdr:twoCellAnchor>
  <xdr:twoCellAnchor editAs="oneCell">
    <xdr:from>
      <xdr:col>1</xdr:col>
      <xdr:colOff>3</xdr:colOff>
      <xdr:row>1</xdr:row>
      <xdr:rowOff>12701</xdr:rowOff>
    </xdr:from>
    <xdr:to>
      <xdr:col>2</xdr:col>
      <xdr:colOff>1343149</xdr:colOff>
      <xdr:row>4</xdr:row>
      <xdr:rowOff>121101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E2D427-A46D-D68B-5CC2-3B98109DD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903" y="304801"/>
          <a:ext cx="1635246" cy="97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1343146</xdr:colOff>
      <xdr:row>4</xdr:row>
      <xdr:rowOff>108400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EE1A37-96F5-6540-955F-EC2722511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127000"/>
          <a:ext cx="1635246" cy="972000"/>
        </a:xfrm>
        <a:prstGeom prst="rect">
          <a:avLst/>
        </a:prstGeom>
      </xdr:spPr>
    </xdr:pic>
    <xdr:clientData/>
  </xdr:twoCellAnchor>
  <xdr:oneCellAnchor>
    <xdr:from>
      <xdr:col>11</xdr:col>
      <xdr:colOff>406400</xdr:colOff>
      <xdr:row>3</xdr:row>
      <xdr:rowOff>25400</xdr:rowOff>
    </xdr:from>
    <xdr:ext cx="1796729" cy="601200"/>
    <xdr:pic>
      <xdr:nvPicPr>
        <xdr:cNvPr id="4" name="Picture 3">
          <a:extLst>
            <a:ext uri="{FF2B5EF4-FFF2-40B4-BE49-F238E27FC236}">
              <a16:creationId xmlns:a16="http://schemas.microsoft.com/office/drawing/2014/main" id="{6AC1B876-676A-1045-885F-9AA131593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9400" y="533400"/>
          <a:ext cx="1796729" cy="6012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1343146</xdr:colOff>
      <xdr:row>4</xdr:row>
      <xdr:rowOff>108400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1AECFE-3E38-A443-B49E-9BDE44B3A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127000"/>
          <a:ext cx="1635246" cy="972000"/>
        </a:xfrm>
        <a:prstGeom prst="rect">
          <a:avLst/>
        </a:prstGeom>
      </xdr:spPr>
    </xdr:pic>
    <xdr:clientData/>
  </xdr:twoCellAnchor>
  <xdr:oneCellAnchor>
    <xdr:from>
      <xdr:col>11</xdr:col>
      <xdr:colOff>406400</xdr:colOff>
      <xdr:row>3</xdr:row>
      <xdr:rowOff>25400</xdr:rowOff>
    </xdr:from>
    <xdr:ext cx="1796729" cy="601200"/>
    <xdr:pic>
      <xdr:nvPicPr>
        <xdr:cNvPr id="3" name="Picture 2">
          <a:extLst>
            <a:ext uri="{FF2B5EF4-FFF2-40B4-BE49-F238E27FC236}">
              <a16:creationId xmlns:a16="http://schemas.microsoft.com/office/drawing/2014/main" id="{A2298E0B-B711-2646-BFC1-6ACAA99F0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8600" y="533400"/>
          <a:ext cx="1796729" cy="601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FE838-A055-0D46-90AD-2078C259BD81}">
  <sheetPr>
    <tabColor rgb="FFFF0000"/>
    <pageSetUpPr fitToPage="1"/>
  </sheetPr>
  <dimension ref="B1:Q71"/>
  <sheetViews>
    <sheetView showGridLines="0" showRowColHeaders="0" tabSelected="1" zoomScale="140" zoomScaleNormal="140" workbookViewId="0">
      <selection activeCell="A15" sqref="A15"/>
    </sheetView>
  </sheetViews>
  <sheetFormatPr baseColWidth="10" defaultRowHeight="14" x14ac:dyDescent="0.15"/>
  <cols>
    <col min="1" max="2" width="2.83203125" style="2" customWidth="1"/>
    <col min="3" max="3" width="10.83203125" style="2" customWidth="1"/>
    <col min="4" max="4" width="9.83203125" style="2" customWidth="1"/>
    <col min="5" max="5" width="12.83203125" style="2" customWidth="1"/>
    <col min="6" max="6" width="18.83203125" style="2" customWidth="1"/>
    <col min="7" max="7" width="12.83203125" style="2" customWidth="1"/>
    <col min="8" max="8" width="9.83203125" style="2" customWidth="1"/>
    <col min="9" max="9" width="12.83203125" style="2" customWidth="1"/>
    <col min="10" max="10" width="18.83203125" style="2" customWidth="1"/>
    <col min="11" max="11" width="2.83203125" style="2" customWidth="1"/>
    <col min="12" max="12" width="10.83203125" style="32"/>
    <col min="13" max="16384" width="10.83203125" style="2"/>
  </cols>
  <sheetData>
    <row r="1" spans="2:17" ht="23" customHeight="1" x14ac:dyDescent="0.15">
      <c r="J1" s="9"/>
    </row>
    <row r="2" spans="2:17" s="3" customFormat="1" ht="15" customHeight="1" x14ac:dyDescent="0.2">
      <c r="B2" s="12"/>
      <c r="C2" s="12"/>
      <c r="D2" s="12"/>
      <c r="E2" s="57"/>
      <c r="F2" s="91"/>
      <c r="G2" s="57"/>
      <c r="H2" s="57"/>
      <c r="I2" s="92"/>
      <c r="J2" s="93" t="s">
        <v>9</v>
      </c>
      <c r="K2" s="57"/>
      <c r="L2" s="109"/>
    </row>
    <row r="3" spans="2:17" s="3" customFormat="1" ht="15" customHeight="1" x14ac:dyDescent="0.2">
      <c r="B3" s="12"/>
      <c r="C3" s="12"/>
      <c r="D3" s="12"/>
      <c r="E3" s="57"/>
      <c r="F3" s="57"/>
      <c r="G3" s="92"/>
      <c r="H3" s="92"/>
      <c r="I3" s="57"/>
      <c r="J3" s="93" t="s">
        <v>8</v>
      </c>
      <c r="K3" s="92"/>
      <c r="L3" s="110"/>
    </row>
    <row r="4" spans="2:17" ht="38" customHeight="1" x14ac:dyDescent="0.2">
      <c r="B4" s="52"/>
      <c r="C4" s="10"/>
      <c r="D4" s="10"/>
      <c r="E4" s="51"/>
      <c r="F4" s="1"/>
      <c r="G4" s="1"/>
      <c r="H4" s="1"/>
      <c r="I4" s="1"/>
      <c r="J4" s="1"/>
      <c r="K4" s="1"/>
      <c r="L4" s="111"/>
    </row>
    <row r="5" spans="2:17" ht="15" customHeight="1" x14ac:dyDescent="0.2">
      <c r="B5" s="53"/>
      <c r="C5" s="10"/>
      <c r="D5" s="10"/>
      <c r="E5" s="51"/>
      <c r="F5" s="1"/>
      <c r="G5" s="1"/>
      <c r="H5" s="1"/>
      <c r="I5" s="1"/>
      <c r="J5" s="1"/>
      <c r="K5" s="1"/>
      <c r="L5" s="111"/>
    </row>
    <row r="6" spans="2:17" ht="15" customHeight="1" thickBot="1" x14ac:dyDescent="0.25">
      <c r="B6" s="54"/>
      <c r="C6" s="14"/>
      <c r="D6" s="14"/>
      <c r="E6" s="51"/>
      <c r="F6" s="1"/>
      <c r="G6" s="1"/>
      <c r="H6" s="1"/>
      <c r="I6" s="1"/>
      <c r="J6" s="1"/>
      <c r="K6" s="1"/>
      <c r="L6" s="111"/>
    </row>
    <row r="7" spans="2:17" s="56" customFormat="1" ht="30" customHeight="1" x14ac:dyDescent="0.2">
      <c r="B7" s="71" t="s">
        <v>42</v>
      </c>
      <c r="C7" s="68"/>
      <c r="D7" s="73" t="s">
        <v>43</v>
      </c>
      <c r="E7" s="72"/>
      <c r="F7" s="58" t="s">
        <v>134</v>
      </c>
      <c r="G7" s="61" t="s">
        <v>44</v>
      </c>
      <c r="H7" s="119" t="s">
        <v>45</v>
      </c>
      <c r="I7" s="72"/>
      <c r="J7" s="58" t="s">
        <v>135</v>
      </c>
      <c r="K7" s="55"/>
      <c r="L7" s="112"/>
    </row>
    <row r="8" spans="2:17" s="56" customFormat="1" ht="16" customHeight="1" x14ac:dyDescent="0.2">
      <c r="B8" s="66" t="s">
        <v>36</v>
      </c>
      <c r="C8" s="69"/>
      <c r="D8" s="74" t="s">
        <v>54</v>
      </c>
      <c r="E8" s="75"/>
      <c r="F8" s="59" t="s">
        <v>136</v>
      </c>
      <c r="G8" s="62" t="s">
        <v>40</v>
      </c>
      <c r="H8" s="146" t="s">
        <v>61</v>
      </c>
      <c r="I8" s="145"/>
      <c r="J8" s="63" t="s">
        <v>142</v>
      </c>
      <c r="K8" s="55"/>
      <c r="L8" s="112"/>
    </row>
    <row r="9" spans="2:17" s="23" customFormat="1" ht="17" customHeight="1" x14ac:dyDescent="0.2">
      <c r="B9" s="66" t="s">
        <v>38</v>
      </c>
      <c r="C9" s="69"/>
      <c r="D9" s="147" t="s">
        <v>55</v>
      </c>
      <c r="E9" s="75"/>
      <c r="F9" s="59" t="s">
        <v>137</v>
      </c>
      <c r="G9" s="62" t="s">
        <v>39</v>
      </c>
      <c r="H9" s="120" t="s">
        <v>62</v>
      </c>
      <c r="I9" s="75"/>
      <c r="J9" s="63" t="s">
        <v>143</v>
      </c>
      <c r="K9" s="57"/>
      <c r="L9" s="113"/>
    </row>
    <row r="10" spans="2:17" s="23" customFormat="1" ht="17" customHeight="1" x14ac:dyDescent="0.2">
      <c r="B10" s="66" t="s">
        <v>86</v>
      </c>
      <c r="C10" s="143"/>
      <c r="D10" s="144" t="s">
        <v>120</v>
      </c>
      <c r="E10" s="145"/>
      <c r="F10" s="59" t="s">
        <v>138</v>
      </c>
      <c r="G10" s="62" t="s">
        <v>53</v>
      </c>
      <c r="H10" s="120" t="s">
        <v>121</v>
      </c>
      <c r="I10" s="75"/>
      <c r="J10" s="63" t="s">
        <v>144</v>
      </c>
      <c r="K10" s="57"/>
      <c r="L10" s="113"/>
    </row>
    <row r="11" spans="2:17" s="23" customFormat="1" ht="17" customHeight="1" x14ac:dyDescent="0.2">
      <c r="B11" s="66" t="s">
        <v>85</v>
      </c>
      <c r="C11" s="158"/>
      <c r="D11" s="154" t="s">
        <v>56</v>
      </c>
      <c r="E11" s="155"/>
      <c r="F11" s="59" t="s">
        <v>139</v>
      </c>
      <c r="G11" s="156" t="s">
        <v>59</v>
      </c>
      <c r="H11" s="120" t="s">
        <v>63</v>
      </c>
      <c r="I11" s="75"/>
      <c r="J11" s="63" t="s">
        <v>145</v>
      </c>
      <c r="K11" s="57"/>
      <c r="L11" s="113"/>
    </row>
    <row r="12" spans="2:17" s="23" customFormat="1" ht="17" customHeight="1" x14ac:dyDescent="0.2">
      <c r="B12" s="159" t="s">
        <v>76</v>
      </c>
      <c r="C12" s="153"/>
      <c r="D12" s="74" t="s">
        <v>57</v>
      </c>
      <c r="E12" s="75"/>
      <c r="F12" s="59" t="s">
        <v>140</v>
      </c>
      <c r="G12" s="156" t="s">
        <v>60</v>
      </c>
      <c r="H12" s="120" t="s">
        <v>64</v>
      </c>
      <c r="I12" s="75"/>
      <c r="J12" s="63" t="s">
        <v>146</v>
      </c>
      <c r="K12" s="57"/>
      <c r="L12" s="113"/>
    </row>
    <row r="13" spans="2:17" s="23" customFormat="1" ht="17" customHeight="1" thickBot="1" x14ac:dyDescent="0.25">
      <c r="B13" s="67" t="s">
        <v>37</v>
      </c>
      <c r="C13" s="70"/>
      <c r="D13" s="76" t="s">
        <v>58</v>
      </c>
      <c r="E13" s="77"/>
      <c r="F13" s="60" t="s">
        <v>141</v>
      </c>
      <c r="G13" s="64" t="s">
        <v>41</v>
      </c>
      <c r="H13" s="121" t="s">
        <v>65</v>
      </c>
      <c r="I13" s="77"/>
      <c r="J13" s="65" t="s">
        <v>147</v>
      </c>
      <c r="K13" s="57"/>
      <c r="L13" s="148"/>
    </row>
    <row r="14" spans="2:17" ht="15" customHeight="1" x14ac:dyDescent="0.2">
      <c r="B14" s="10"/>
      <c r="C14" s="10"/>
      <c r="D14" s="10"/>
      <c r="E14" s="1"/>
      <c r="F14" s="1"/>
      <c r="G14" s="1"/>
      <c r="H14" s="1"/>
      <c r="I14" s="1"/>
      <c r="J14" s="1"/>
      <c r="K14" s="1"/>
      <c r="L14" s="149"/>
      <c r="M14" s="150"/>
      <c r="N14" s="150"/>
      <c r="O14" s="151"/>
      <c r="P14" s="151"/>
      <c r="Q14" s="152"/>
    </row>
    <row r="15" spans="2:17" ht="20" customHeight="1" x14ac:dyDescent="0.2">
      <c r="B15" s="81" t="s">
        <v>148</v>
      </c>
      <c r="C15" s="82"/>
      <c r="D15" s="82"/>
      <c r="E15" s="82"/>
      <c r="F15" s="82"/>
      <c r="G15" s="82"/>
      <c r="H15" s="82"/>
      <c r="I15" s="82"/>
      <c r="J15" s="82"/>
      <c r="K15" s="1"/>
    </row>
    <row r="16" spans="2:17" s="3" customFormat="1" ht="20" customHeight="1" x14ac:dyDescent="0.2">
      <c r="B16" s="83" t="s">
        <v>149</v>
      </c>
      <c r="C16" s="83"/>
      <c r="D16" s="83"/>
      <c r="E16" s="83"/>
      <c r="F16" s="83"/>
      <c r="G16" s="83"/>
      <c r="H16" s="83"/>
      <c r="I16" s="83"/>
      <c r="J16" s="83"/>
      <c r="L16" s="114"/>
    </row>
    <row r="17" spans="2:13" ht="15" customHeight="1" x14ac:dyDescent="0.15">
      <c r="B17" s="78"/>
      <c r="C17" s="78"/>
      <c r="D17" s="78"/>
      <c r="E17" s="78"/>
      <c r="F17" s="78"/>
      <c r="G17" s="78"/>
      <c r="H17" s="78"/>
      <c r="I17" s="78"/>
      <c r="J17" s="78"/>
    </row>
    <row r="18" spans="2:13" s="3" customFormat="1" ht="25" customHeight="1" thickBot="1" x14ac:dyDescent="0.25">
      <c r="B18" s="4" t="s">
        <v>25</v>
      </c>
      <c r="C18" s="5"/>
      <c r="D18" s="5"/>
      <c r="E18" s="5"/>
      <c r="F18" s="5"/>
      <c r="G18" s="5"/>
      <c r="H18" s="5"/>
      <c r="I18" s="5"/>
      <c r="J18" s="5"/>
      <c r="L18" s="114"/>
    </row>
    <row r="19" spans="2:13" s="3" customFormat="1" ht="18" customHeight="1" x14ac:dyDescent="0.2">
      <c r="B19" s="7" t="s">
        <v>0</v>
      </c>
      <c r="C19" s="122" t="s">
        <v>24</v>
      </c>
      <c r="D19" s="123"/>
      <c r="E19" s="124" t="s">
        <v>34</v>
      </c>
      <c r="F19" s="125"/>
      <c r="G19" s="122" t="s">
        <v>27</v>
      </c>
      <c r="H19" s="123"/>
      <c r="I19" s="124" t="s">
        <v>35</v>
      </c>
      <c r="J19" s="125"/>
      <c r="L19" s="114"/>
      <c r="M19"/>
    </row>
    <row r="20" spans="2:13" s="3" customFormat="1" ht="18" customHeight="1" x14ac:dyDescent="0.2">
      <c r="B20" s="8"/>
      <c r="C20" s="126" t="s">
        <v>67</v>
      </c>
      <c r="D20" s="80"/>
      <c r="E20" s="79">
        <v>290</v>
      </c>
      <c r="F20" s="127" t="s">
        <v>66</v>
      </c>
      <c r="G20" s="126" t="s">
        <v>68</v>
      </c>
      <c r="H20" s="80"/>
      <c r="I20" s="79">
        <v>290</v>
      </c>
      <c r="J20" s="127" t="s">
        <v>28</v>
      </c>
      <c r="L20" s="115"/>
      <c r="M20"/>
    </row>
    <row r="21" spans="2:13" s="3" customFormat="1" ht="18" customHeight="1" thickBot="1" x14ac:dyDescent="0.25">
      <c r="B21" s="8"/>
      <c r="C21" s="195" t="s">
        <v>6</v>
      </c>
      <c r="D21" s="196"/>
      <c r="E21" s="197">
        <v>290</v>
      </c>
      <c r="F21" s="198" t="s">
        <v>66</v>
      </c>
      <c r="G21" s="195" t="s">
        <v>88</v>
      </c>
      <c r="H21" s="196"/>
      <c r="I21" s="197">
        <v>290</v>
      </c>
      <c r="J21" s="198" t="s">
        <v>28</v>
      </c>
      <c r="L21" s="116"/>
      <c r="M21"/>
    </row>
    <row r="22" spans="2:13" s="3" customFormat="1" ht="18" customHeight="1" x14ac:dyDescent="0.2">
      <c r="B22" s="8"/>
      <c r="C22" s="86"/>
      <c r="D22" s="86"/>
      <c r="J22" s="88"/>
      <c r="L22" s="114"/>
    </row>
    <row r="23" spans="2:13" s="3" customFormat="1" ht="18" customHeight="1" x14ac:dyDescent="0.2">
      <c r="B23" s="84" t="s">
        <v>1</v>
      </c>
      <c r="C23" s="114" t="s">
        <v>90</v>
      </c>
      <c r="D23" s="114"/>
      <c r="E23" s="114"/>
      <c r="F23" s="114"/>
      <c r="G23" s="114"/>
      <c r="H23" s="114"/>
      <c r="I23" s="114"/>
      <c r="J23" s="114"/>
      <c r="L23" s="114"/>
    </row>
    <row r="24" spans="2:13" s="3" customFormat="1" ht="18" customHeight="1" x14ac:dyDescent="0.2">
      <c r="B24" s="84"/>
      <c r="C24" s="161" t="s">
        <v>89</v>
      </c>
      <c r="D24" s="24"/>
      <c r="E24" s="5"/>
      <c r="F24" s="5"/>
      <c r="G24" s="5"/>
      <c r="H24" s="5"/>
      <c r="I24" s="5"/>
      <c r="J24" s="5"/>
      <c r="L24" s="114"/>
    </row>
    <row r="25" spans="2:13" s="3" customFormat="1" ht="18" customHeight="1" x14ac:dyDescent="0.2">
      <c r="B25" s="84"/>
      <c r="C25" s="114"/>
      <c r="D25" s="24"/>
      <c r="E25" s="5"/>
      <c r="F25" s="5"/>
      <c r="G25" s="5"/>
      <c r="H25" s="5"/>
      <c r="I25" s="5"/>
      <c r="J25" s="5"/>
      <c r="L25" s="114"/>
    </row>
    <row r="26" spans="2:13" s="3" customFormat="1" ht="18" customHeight="1" x14ac:dyDescent="0.2">
      <c r="B26" s="84" t="s">
        <v>2</v>
      </c>
      <c r="C26" s="114" t="s">
        <v>69</v>
      </c>
      <c r="D26" s="85"/>
      <c r="E26" s="5"/>
      <c r="F26" s="5"/>
      <c r="G26" s="5"/>
      <c r="H26" s="5"/>
      <c r="I26" s="5"/>
      <c r="J26" s="5"/>
      <c r="L26" s="114"/>
    </row>
    <row r="27" spans="2:13" s="3" customFormat="1" ht="18" customHeight="1" x14ac:dyDescent="0.2">
      <c r="B27" s="24"/>
      <c r="E27" s="86"/>
      <c r="F27" s="86"/>
      <c r="G27" s="86"/>
      <c r="H27" s="86"/>
      <c r="I27" s="86"/>
      <c r="J27" s="86"/>
      <c r="K27" s="86"/>
      <c r="L27" s="114"/>
    </row>
    <row r="28" spans="2:13" s="6" customFormat="1" ht="18" customHeight="1" x14ac:dyDescent="0.2">
      <c r="B28" s="142" t="s">
        <v>3</v>
      </c>
      <c r="C28" s="117" t="s">
        <v>70</v>
      </c>
      <c r="D28" s="117"/>
      <c r="E28" s="117"/>
      <c r="F28" s="117"/>
      <c r="G28" s="117"/>
      <c r="H28" s="117"/>
      <c r="I28" s="117"/>
      <c r="J28" s="117"/>
      <c r="L28" s="117"/>
    </row>
    <row r="29" spans="2:13" s="3" customFormat="1" ht="18" customHeight="1" x14ac:dyDescent="0.2">
      <c r="B29" s="8"/>
      <c r="C29" s="24"/>
      <c r="D29" s="24"/>
      <c r="E29" s="5"/>
      <c r="F29" s="5"/>
      <c r="G29" s="5"/>
      <c r="H29" s="5"/>
      <c r="I29" s="5"/>
      <c r="J29" s="5"/>
      <c r="L29" s="114"/>
    </row>
    <row r="30" spans="2:13" s="3" customFormat="1" ht="18" customHeight="1" x14ac:dyDescent="0.2">
      <c r="B30" s="8" t="s">
        <v>4</v>
      </c>
      <c r="C30" s="90" t="s">
        <v>91</v>
      </c>
      <c r="D30" s="90"/>
      <c r="E30" s="5"/>
      <c r="F30" s="5"/>
      <c r="G30" s="5"/>
      <c r="H30" s="5"/>
      <c r="I30" s="5"/>
      <c r="J30" s="5"/>
      <c r="L30" s="114"/>
    </row>
    <row r="31" spans="2:13" s="3" customFormat="1" ht="18" customHeight="1" x14ac:dyDescent="0.2">
      <c r="B31" s="8"/>
      <c r="C31" s="90" t="s">
        <v>92</v>
      </c>
      <c r="D31" s="90"/>
      <c r="E31" s="5"/>
      <c r="F31" s="5"/>
      <c r="G31" s="5"/>
      <c r="H31" s="5"/>
      <c r="I31" s="5"/>
      <c r="J31" s="5"/>
      <c r="L31" s="114"/>
    </row>
    <row r="32" spans="2:13" s="3" customFormat="1" ht="18" customHeight="1" x14ac:dyDescent="0.2">
      <c r="B32" s="8"/>
      <c r="C32" s="90"/>
      <c r="D32" s="90"/>
      <c r="E32" s="5"/>
      <c r="F32" s="5"/>
      <c r="G32" s="5"/>
      <c r="H32" s="5"/>
      <c r="I32" s="5"/>
      <c r="J32" s="5"/>
      <c r="L32" s="114"/>
    </row>
    <row r="33" spans="2:12" s="3" customFormat="1" ht="18" customHeight="1" x14ac:dyDescent="0.2">
      <c r="B33" s="84" t="s">
        <v>93</v>
      </c>
      <c r="C33" s="85" t="s">
        <v>155</v>
      </c>
      <c r="D33" s="5"/>
      <c r="E33" s="5"/>
      <c r="F33" s="5"/>
      <c r="G33" s="5"/>
      <c r="H33" s="5"/>
      <c r="I33" s="5"/>
      <c r="J33" s="5"/>
      <c r="L33" s="114"/>
    </row>
    <row r="34" spans="2:12" s="3" customFormat="1" ht="18" customHeight="1" x14ac:dyDescent="0.2">
      <c r="B34" s="24"/>
      <c r="C34" s="85" t="s">
        <v>71</v>
      </c>
      <c r="D34" s="5"/>
      <c r="E34" s="5"/>
      <c r="L34" s="114"/>
    </row>
    <row r="35" spans="2:12" s="3" customFormat="1" ht="18" customHeight="1" x14ac:dyDescent="0.2">
      <c r="B35" s="24"/>
      <c r="C35" s="160" t="s">
        <v>153</v>
      </c>
      <c r="D35" s="5"/>
      <c r="E35" s="5"/>
      <c r="L35" s="114"/>
    </row>
    <row r="36" spans="2:12" s="3" customFormat="1" x14ac:dyDescent="0.15">
      <c r="B36" s="24"/>
      <c r="C36" s="157"/>
      <c r="D36" s="5"/>
      <c r="E36" s="5"/>
      <c r="L36" s="114"/>
    </row>
    <row r="37" spans="2:12" s="3" customFormat="1" ht="25" customHeight="1" x14ac:dyDescent="0.2">
      <c r="B37" s="4" t="s">
        <v>26</v>
      </c>
      <c r="C37" s="5"/>
      <c r="D37" s="5"/>
      <c r="E37" s="5"/>
      <c r="F37" s="5"/>
      <c r="G37" s="5"/>
      <c r="H37" s="5"/>
      <c r="I37" s="5"/>
      <c r="J37" s="5"/>
      <c r="L37" s="114"/>
    </row>
    <row r="38" spans="2:12" s="3" customFormat="1" ht="18" customHeight="1" x14ac:dyDescent="0.2">
      <c r="B38" s="142" t="s">
        <v>1</v>
      </c>
      <c r="C38" s="114" t="s">
        <v>72</v>
      </c>
      <c r="D38" s="114"/>
      <c r="E38" s="114"/>
      <c r="F38" s="114"/>
      <c r="G38" s="114"/>
      <c r="H38" s="114"/>
      <c r="I38" s="114"/>
      <c r="J38" s="114"/>
      <c r="L38" s="114"/>
    </row>
    <row r="39" spans="2:12" s="3" customFormat="1" ht="18" customHeight="1" x14ac:dyDescent="0.2">
      <c r="B39" s="8"/>
      <c r="C39" s="161" t="s">
        <v>96</v>
      </c>
      <c r="D39" s="24"/>
      <c r="E39" s="5"/>
      <c r="F39" s="5"/>
      <c r="G39" s="5"/>
      <c r="H39" s="5"/>
      <c r="I39" s="5"/>
      <c r="J39" s="5"/>
      <c r="L39" s="114"/>
    </row>
    <row r="40" spans="2:12" s="3" customFormat="1" ht="18" customHeight="1" x14ac:dyDescent="0.2">
      <c r="B40" s="8"/>
      <c r="C40" s="24"/>
      <c r="D40" s="24"/>
      <c r="E40" s="5"/>
      <c r="F40" s="5"/>
      <c r="G40" s="5"/>
      <c r="H40" s="5"/>
      <c r="I40" s="5"/>
      <c r="J40" s="5"/>
      <c r="L40" s="114"/>
    </row>
    <row r="41" spans="2:12" s="3" customFormat="1" ht="18" customHeight="1" x14ac:dyDescent="0.2">
      <c r="B41" s="84" t="s">
        <v>2</v>
      </c>
      <c r="C41" s="3" t="s">
        <v>73</v>
      </c>
      <c r="L41" s="114"/>
    </row>
    <row r="42" spans="2:12" s="3" customFormat="1" ht="18" customHeight="1" x14ac:dyDescent="0.2">
      <c r="B42" s="89"/>
      <c r="E42" s="86"/>
      <c r="F42" s="86"/>
      <c r="G42" s="86"/>
      <c r="H42" s="86"/>
      <c r="I42" s="86"/>
      <c r="J42" s="86"/>
      <c r="K42" s="86"/>
      <c r="L42" s="114"/>
    </row>
    <row r="43" spans="2:12" s="3" customFormat="1" ht="18" customHeight="1" x14ac:dyDescent="0.2">
      <c r="B43" s="84" t="s">
        <v>3</v>
      </c>
      <c r="C43" s="114" t="s">
        <v>74</v>
      </c>
      <c r="E43" s="86"/>
      <c r="F43" s="86"/>
      <c r="G43" s="86"/>
      <c r="H43" s="86"/>
      <c r="I43" s="86"/>
      <c r="J43" s="86"/>
      <c r="K43" s="86"/>
      <c r="L43" s="114"/>
    </row>
    <row r="44" spans="2:12" s="3" customFormat="1" ht="18" customHeight="1" x14ac:dyDescent="0.2">
      <c r="B44" s="89"/>
      <c r="E44" s="86"/>
      <c r="F44" s="86"/>
      <c r="G44" s="86"/>
      <c r="H44" s="86"/>
      <c r="I44" s="86"/>
      <c r="J44" s="86"/>
      <c r="K44" s="86"/>
      <c r="L44" s="114"/>
    </row>
    <row r="45" spans="2:12" s="3" customFormat="1" ht="18" customHeight="1" x14ac:dyDescent="0.2">
      <c r="B45" s="8" t="s">
        <v>4</v>
      </c>
      <c r="C45" s="87" t="s">
        <v>75</v>
      </c>
      <c r="D45" s="87"/>
      <c r="E45" s="87"/>
      <c r="F45" s="87"/>
      <c r="G45" s="87"/>
      <c r="H45" s="87"/>
      <c r="I45" s="87"/>
      <c r="J45" s="87"/>
      <c r="L45" s="114"/>
    </row>
    <row r="46" spans="2:12" s="3" customFormat="1" ht="18" customHeight="1" x14ac:dyDescent="0.2">
      <c r="B46" s="8"/>
      <c r="C46" s="24"/>
      <c r="D46" s="24"/>
      <c r="E46" s="5"/>
      <c r="F46" s="5"/>
      <c r="G46" s="5"/>
      <c r="H46" s="5"/>
      <c r="I46" s="5"/>
      <c r="J46" s="5"/>
      <c r="L46" s="114"/>
    </row>
    <row r="47" spans="2:12" s="87" customFormat="1" ht="18" customHeight="1" x14ac:dyDescent="0.2">
      <c r="B47" s="84" t="s">
        <v>93</v>
      </c>
      <c r="C47" s="3" t="s">
        <v>10</v>
      </c>
      <c r="L47" s="118"/>
    </row>
    <row r="48" spans="2:12" s="87" customFormat="1" ht="18" customHeight="1" x14ac:dyDescent="0.2">
      <c r="B48" s="8"/>
      <c r="C48" s="85" t="s">
        <v>71</v>
      </c>
      <c r="D48" s="90"/>
      <c r="E48" s="49"/>
      <c r="F48" s="49"/>
      <c r="G48" s="49"/>
      <c r="H48" s="49"/>
      <c r="I48" s="49"/>
      <c r="J48" s="49"/>
      <c r="L48" s="118"/>
    </row>
    <row r="49" spans="2:12" s="87" customFormat="1" ht="18" customHeight="1" x14ac:dyDescent="0.2">
      <c r="B49" s="89"/>
      <c r="C49" s="87" t="s">
        <v>154</v>
      </c>
      <c r="L49" s="118"/>
    </row>
    <row r="50" spans="2:12" x14ac:dyDescent="0.15">
      <c r="B50" s="16"/>
    </row>
    <row r="51" spans="2:12" x14ac:dyDescent="0.15">
      <c r="B51" s="16"/>
      <c r="I51" s="114"/>
    </row>
    <row r="52" spans="2:12" x14ac:dyDescent="0.15">
      <c r="B52" s="16"/>
    </row>
    <row r="53" spans="2:12" x14ac:dyDescent="0.15">
      <c r="B53" s="16"/>
    </row>
    <row r="54" spans="2:12" x14ac:dyDescent="0.15">
      <c r="B54" s="16"/>
    </row>
    <row r="55" spans="2:12" x14ac:dyDescent="0.15">
      <c r="B55" s="16"/>
    </row>
    <row r="56" spans="2:12" x14ac:dyDescent="0.15">
      <c r="B56" s="16"/>
    </row>
    <row r="57" spans="2:12" x14ac:dyDescent="0.15">
      <c r="B57" s="16"/>
    </row>
    <row r="58" spans="2:12" x14ac:dyDescent="0.15">
      <c r="B58" s="16"/>
    </row>
    <row r="59" spans="2:12" x14ac:dyDescent="0.15">
      <c r="B59" s="16"/>
      <c r="E59" s="17"/>
      <c r="F59" s="17"/>
      <c r="G59" s="18"/>
      <c r="H59" s="18"/>
      <c r="I59" s="18"/>
      <c r="J59" s="18"/>
    </row>
    <row r="65" spans="5:6" x14ac:dyDescent="0.15">
      <c r="E65" s="19"/>
      <c r="F65" s="19"/>
    </row>
    <row r="66" spans="5:6" x14ac:dyDescent="0.15">
      <c r="E66" s="19"/>
      <c r="F66" s="19"/>
    </row>
    <row r="67" spans="5:6" x14ac:dyDescent="0.15">
      <c r="E67" s="19"/>
      <c r="F67" s="19"/>
    </row>
    <row r="68" spans="5:6" x14ac:dyDescent="0.15">
      <c r="E68" s="19"/>
      <c r="F68" s="19"/>
    </row>
    <row r="69" spans="5:6" x14ac:dyDescent="0.15">
      <c r="E69" s="19"/>
      <c r="F69" s="19"/>
    </row>
    <row r="70" spans="5:6" x14ac:dyDescent="0.15">
      <c r="E70" s="19"/>
      <c r="F70" s="19"/>
    </row>
    <row r="71" spans="5:6" x14ac:dyDescent="0.15">
      <c r="E71" s="19"/>
      <c r="F71" s="19"/>
    </row>
  </sheetData>
  <sheetProtection algorithmName="SHA-512" hashValue="aDR+TLjWw46r/ciDffyAGfYCHDIMDZ6eNU+0gkBQgjGyNiH08Xbff72HVm0iwGBKexSqkcaN1TrCm3c7yzYBUg==" saltValue="qbTENoO/bpfZ3jgnz9Mo+A==" spinCount="100000" sheet="1" objects="1" scenarios="1" selectLockedCells="1" selectUnlockedCells="1"/>
  <pageMargins left="0.39370078740157483" right="0.39370078740157483" top="0.39370078740157483" bottom="0.39370078740157483" header="0.51181102362204722" footer="0.51181102362204722"/>
  <pageSetup paperSize="9" scale="75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6"/>
  <sheetViews>
    <sheetView showGridLines="0" showRowColHeaders="0" zoomScale="140" zoomScaleNormal="140" workbookViewId="0">
      <selection activeCell="D15" sqref="D15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6.83203125" style="2" customWidth="1"/>
    <col min="4" max="4" width="18.83203125" style="2" customWidth="1"/>
    <col min="5" max="5" width="36.83203125" style="2" customWidth="1"/>
    <col min="6" max="6" width="2.83203125" style="2" customWidth="1"/>
    <col min="7" max="16384" width="10.83203125" style="2"/>
  </cols>
  <sheetData>
    <row r="1" spans="2:8" ht="23" customHeight="1" x14ac:dyDescent="0.15"/>
    <row r="2" spans="2:8" s="95" customFormat="1" ht="15" customHeight="1" x14ac:dyDescent="0.2">
      <c r="B2" s="12"/>
      <c r="C2" s="12"/>
      <c r="D2" s="94"/>
      <c r="E2" s="93" t="s">
        <v>9</v>
      </c>
      <c r="F2" s="93"/>
      <c r="G2" s="94"/>
      <c r="H2" s="93"/>
    </row>
    <row r="3" spans="2:8" s="95" customFormat="1" ht="15" customHeight="1" x14ac:dyDescent="0.2">
      <c r="B3" s="12"/>
      <c r="C3" s="12"/>
      <c r="D3" s="94"/>
      <c r="E3" s="93" t="s">
        <v>8</v>
      </c>
      <c r="F3" s="93"/>
      <c r="G3" s="93"/>
      <c r="H3" s="96"/>
    </row>
    <row r="4" spans="2:8" ht="38" customHeight="1" x14ac:dyDescent="0.2">
      <c r="B4" s="10"/>
      <c r="C4" s="10"/>
      <c r="D4" s="1"/>
      <c r="E4" s="1"/>
      <c r="F4" s="1"/>
      <c r="G4" s="1"/>
      <c r="H4" s="11"/>
    </row>
    <row r="5" spans="2:8" ht="15" customHeight="1" x14ac:dyDescent="0.2">
      <c r="B5" s="12"/>
      <c r="C5" s="14"/>
      <c r="D5" s="1"/>
      <c r="E5" s="1"/>
      <c r="F5" s="1"/>
      <c r="G5" s="1"/>
      <c r="H5" s="11"/>
    </row>
    <row r="6" spans="2:8" ht="15" customHeight="1" x14ac:dyDescent="0.2">
      <c r="B6" s="13"/>
      <c r="C6" s="14"/>
      <c r="D6" s="1"/>
      <c r="E6" s="1"/>
      <c r="F6" s="1"/>
      <c r="G6" s="1"/>
      <c r="H6" s="11"/>
    </row>
    <row r="7" spans="2:8" ht="20" customHeight="1" x14ac:dyDescent="0.2">
      <c r="B7" s="193" t="str">
        <f>'PLEASE READ 请仔细阅读'!B15</f>
        <v>REGISTRATION FORM (INDEPENDENT)</v>
      </c>
      <c r="C7" s="193"/>
      <c r="D7" s="193"/>
      <c r="E7" s="193"/>
      <c r="F7" s="20"/>
      <c r="G7" s="1"/>
    </row>
    <row r="8" spans="2:8" s="3" customFormat="1" ht="20" customHeight="1" x14ac:dyDescent="0.2">
      <c r="B8" s="194" t="str">
        <f>'PLEASE READ 请仔细阅读'!B16</f>
        <v>个人报名表格</v>
      </c>
      <c r="C8" s="194"/>
      <c r="D8" s="194"/>
      <c r="E8" s="194"/>
      <c r="F8" s="21"/>
      <c r="G8" s="15"/>
    </row>
    <row r="9" spans="2:8" ht="15" customHeight="1" x14ac:dyDescent="0.15">
      <c r="B9" s="179"/>
      <c r="C9" s="179"/>
      <c r="D9" s="179"/>
      <c r="E9" s="179"/>
      <c r="F9" s="25"/>
    </row>
    <row r="10" spans="2:8" s="3" customFormat="1" ht="15" customHeight="1" x14ac:dyDescent="0.2">
      <c r="B10" s="181"/>
      <c r="C10" s="181"/>
      <c r="D10" s="181"/>
      <c r="E10" s="181"/>
    </row>
    <row r="11" spans="2:8" s="23" customFormat="1" ht="37" customHeight="1" x14ac:dyDescent="0.2">
      <c r="B11" s="180" t="s">
        <v>51</v>
      </c>
      <c r="C11" s="180"/>
      <c r="D11" s="180"/>
      <c r="E11" s="180"/>
    </row>
    <row r="12" spans="2:8" s="23" customFormat="1" ht="37" customHeight="1" x14ac:dyDescent="0.2">
      <c r="B12" s="180" t="s">
        <v>31</v>
      </c>
      <c r="C12" s="180"/>
      <c r="D12" s="180"/>
      <c r="E12" s="180"/>
    </row>
    <row r="13" spans="2:8" s="23" customFormat="1" ht="20" customHeight="1" x14ac:dyDescent="0.2">
      <c r="B13" s="180" t="s">
        <v>52</v>
      </c>
      <c r="C13" s="180"/>
      <c r="D13" s="180"/>
      <c r="E13" s="180"/>
    </row>
    <row r="14" spans="2:8" s="23" customFormat="1" ht="20" customHeight="1" x14ac:dyDescent="0.2">
      <c r="B14" s="180" t="s">
        <v>32</v>
      </c>
      <c r="C14" s="180"/>
      <c r="D14" s="180"/>
      <c r="E14" s="180"/>
    </row>
    <row r="15" spans="2:8" s="23" customFormat="1" ht="37" customHeight="1" x14ac:dyDescent="0.2">
      <c r="B15" s="178" t="s">
        <v>11</v>
      </c>
      <c r="C15" s="178"/>
      <c r="D15" s="166"/>
      <c r="E15" s="166"/>
    </row>
    <row r="16" spans="2:8" s="23" customFormat="1" ht="37" customHeight="1" x14ac:dyDescent="0.2">
      <c r="B16" s="178" t="s">
        <v>150</v>
      </c>
      <c r="C16" s="178"/>
      <c r="D16" s="166"/>
      <c r="E16" s="166"/>
    </row>
    <row r="17" spans="2:8" s="23" customFormat="1" ht="37" customHeight="1" x14ac:dyDescent="0.2">
      <c r="B17" s="178" t="s">
        <v>12</v>
      </c>
      <c r="C17" s="178"/>
      <c r="D17" s="167"/>
      <c r="E17" s="167"/>
    </row>
    <row r="18" spans="2:8" s="23" customFormat="1" ht="37" customHeight="1" x14ac:dyDescent="0.2">
      <c r="B18" s="176" t="s">
        <v>151</v>
      </c>
      <c r="C18" s="176"/>
      <c r="D18" s="167"/>
      <c r="E18" s="167"/>
    </row>
    <row r="19" spans="2:8" s="23" customFormat="1" ht="37" customHeight="1" x14ac:dyDescent="0.2">
      <c r="B19" s="176" t="s">
        <v>14</v>
      </c>
      <c r="C19" s="176"/>
      <c r="D19" s="168"/>
      <c r="E19" s="168"/>
    </row>
    <row r="20" spans="2:8" s="23" customFormat="1" ht="37" customHeight="1" x14ac:dyDescent="0.2">
      <c r="B20" s="176" t="s">
        <v>13</v>
      </c>
      <c r="C20" s="176"/>
      <c r="D20" s="168"/>
      <c r="E20" s="168"/>
    </row>
    <row r="21" spans="2:8" s="23" customFormat="1" ht="37" customHeight="1" x14ac:dyDescent="0.2">
      <c r="B21" s="175" t="s">
        <v>82</v>
      </c>
      <c r="C21" s="175"/>
      <c r="D21" s="141"/>
      <c r="E21" s="170" t="str">
        <f>IF($D$21&gt;1,VLOOKUP($D$21,$B$34:$D$39,2), " ")</f>
        <v xml:space="preserve"> </v>
      </c>
    </row>
    <row r="22" spans="2:8" s="23" customFormat="1" ht="37" customHeight="1" x14ac:dyDescent="0.2">
      <c r="B22" s="176" t="s">
        <v>98</v>
      </c>
      <c r="C22" s="176"/>
      <c r="D22" s="169">
        <f>'Solo 独舞'!K62+'Solo Scholars 独舞奖学金获奖者'!K62</f>
        <v>0</v>
      </c>
      <c r="E22" s="171" t="str">
        <f>IF($D$21&gt;1,VLOOKUP($D$21,$B$34:$D$39,3), " ")</f>
        <v xml:space="preserve"> </v>
      </c>
      <c r="H22" s="140"/>
    </row>
    <row r="23" spans="2:8" s="23" customFormat="1" ht="37" customHeight="1" x14ac:dyDescent="0.2">
      <c r="B23" s="175" t="s">
        <v>99</v>
      </c>
      <c r="C23" s="175"/>
      <c r="D23" s="177"/>
      <c r="E23" s="177"/>
    </row>
    <row r="24" spans="2:8" s="3" customFormat="1" ht="20" customHeight="1" x14ac:dyDescent="0.2">
      <c r="B24" s="26"/>
      <c r="C24" s="27"/>
      <c r="D24" s="30"/>
      <c r="E24" s="28"/>
    </row>
    <row r="25" spans="2:8" ht="20" customHeight="1" x14ac:dyDescent="0.15">
      <c r="E25" s="16"/>
    </row>
    <row r="26" spans="2:8" s="29" customFormat="1" ht="20" customHeight="1" x14ac:dyDescent="0.15">
      <c r="B26" s="97" t="s">
        <v>152</v>
      </c>
      <c r="C26" s="98"/>
      <c r="D26" s="98"/>
      <c r="E26" s="99"/>
    </row>
    <row r="27" spans="2:8" ht="80" customHeight="1" x14ac:dyDescent="0.15">
      <c r="B27" s="172"/>
      <c r="C27" s="173"/>
      <c r="D27" s="173"/>
      <c r="E27" s="174"/>
    </row>
    <row r="28" spans="2:8" ht="15" customHeight="1" x14ac:dyDescent="0.15">
      <c r="E28" s="17"/>
    </row>
    <row r="29" spans="2:8" ht="15" customHeight="1" x14ac:dyDescent="0.15">
      <c r="E29" s="17"/>
    </row>
    <row r="30" spans="2:8" ht="15" customHeight="1" x14ac:dyDescent="0.15">
      <c r="E30" s="17"/>
    </row>
    <row r="31" spans="2:8" ht="15" customHeight="1" x14ac:dyDescent="0.15">
      <c r="E31" s="17"/>
    </row>
    <row r="32" spans="2:8" ht="15" customHeight="1" x14ac:dyDescent="0.15">
      <c r="E32" s="17"/>
    </row>
    <row r="33" spans="2:5" ht="16" x14ac:dyDescent="0.15">
      <c r="B33" s="31"/>
    </row>
    <row r="34" spans="2:5" hidden="1" x14ac:dyDescent="0.15">
      <c r="B34" s="16" t="s">
        <v>77</v>
      </c>
      <c r="C34" s="2" t="s">
        <v>122</v>
      </c>
      <c r="D34" s="2" t="s">
        <v>128</v>
      </c>
      <c r="E34" s="2" t="s">
        <v>81</v>
      </c>
    </row>
    <row r="35" spans="2:5" hidden="1" x14ac:dyDescent="0.15">
      <c r="B35" s="16" t="s">
        <v>87</v>
      </c>
      <c r="C35" s="2" t="s">
        <v>123</v>
      </c>
      <c r="D35" s="2" t="s">
        <v>129</v>
      </c>
      <c r="E35" s="2" t="s">
        <v>80</v>
      </c>
    </row>
    <row r="36" spans="2:5" hidden="1" x14ac:dyDescent="0.15">
      <c r="B36" s="16" t="s">
        <v>15</v>
      </c>
      <c r="C36" s="2" t="s">
        <v>124</v>
      </c>
      <c r="D36" s="2" t="s">
        <v>130</v>
      </c>
      <c r="E36" s="2" t="s">
        <v>79</v>
      </c>
    </row>
    <row r="37" spans="2:5" hidden="1" x14ac:dyDescent="0.15">
      <c r="B37" s="16" t="s">
        <v>78</v>
      </c>
      <c r="C37" s="2" t="s">
        <v>125</v>
      </c>
      <c r="D37" s="2" t="s">
        <v>131</v>
      </c>
    </row>
    <row r="38" spans="2:5" hidden="1" x14ac:dyDescent="0.15">
      <c r="B38" s="16" t="s">
        <v>46</v>
      </c>
      <c r="C38" s="32" t="s">
        <v>126</v>
      </c>
      <c r="D38" s="2" t="s">
        <v>132</v>
      </c>
    </row>
    <row r="39" spans="2:5" hidden="1" x14ac:dyDescent="0.15">
      <c r="B39" s="16" t="s">
        <v>47</v>
      </c>
      <c r="C39" s="2" t="s">
        <v>127</v>
      </c>
      <c r="D39" s="2" t="s">
        <v>133</v>
      </c>
    </row>
    <row r="40" spans="2:5" x14ac:dyDescent="0.15">
      <c r="B40" s="16"/>
    </row>
    <row r="41" spans="2:5" x14ac:dyDescent="0.15">
      <c r="B41" s="16"/>
    </row>
    <row r="42" spans="2:5" x14ac:dyDescent="0.15">
      <c r="B42" s="16"/>
    </row>
    <row r="43" spans="2:5" x14ac:dyDescent="0.15">
      <c r="B43" s="16"/>
    </row>
    <row r="44" spans="2:5" x14ac:dyDescent="0.15">
      <c r="B44" s="16"/>
    </row>
    <row r="45" spans="2:5" x14ac:dyDescent="0.15">
      <c r="B45" s="16"/>
    </row>
    <row r="46" spans="2:5" x14ac:dyDescent="0.15">
      <c r="B46" s="16"/>
    </row>
    <row r="47" spans="2:5" x14ac:dyDescent="0.15">
      <c r="B47" s="16"/>
    </row>
    <row r="48" spans="2:5" x14ac:dyDescent="0.15">
      <c r="B48" s="16"/>
    </row>
    <row r="49" spans="2:5" x14ac:dyDescent="0.15">
      <c r="B49" s="16"/>
    </row>
    <row r="50" spans="2:5" x14ac:dyDescent="0.15">
      <c r="B50" s="16"/>
    </row>
    <row r="51" spans="2:5" x14ac:dyDescent="0.15">
      <c r="B51" s="16"/>
    </row>
    <row r="52" spans="2:5" x14ac:dyDescent="0.15">
      <c r="B52" s="16"/>
    </row>
    <row r="53" spans="2:5" x14ac:dyDescent="0.15">
      <c r="B53" s="16"/>
      <c r="E53" s="18"/>
    </row>
    <row r="54" spans="2:5" x14ac:dyDescent="0.15">
      <c r="B54" s="16"/>
      <c r="D54" s="17"/>
    </row>
    <row r="60" spans="2:5" x14ac:dyDescent="0.15">
      <c r="D60" s="19"/>
    </row>
    <row r="61" spans="2:5" x14ac:dyDescent="0.15">
      <c r="D61" s="19"/>
    </row>
    <row r="62" spans="2:5" x14ac:dyDescent="0.15">
      <c r="D62" s="19"/>
    </row>
    <row r="63" spans="2:5" x14ac:dyDescent="0.15">
      <c r="D63" s="19"/>
    </row>
    <row r="64" spans="2:5" x14ac:dyDescent="0.15">
      <c r="D64" s="19"/>
    </row>
    <row r="65" spans="4:4" x14ac:dyDescent="0.15">
      <c r="D65" s="19"/>
    </row>
    <row r="66" spans="4:4" x14ac:dyDescent="0.15">
      <c r="D66" s="19"/>
    </row>
  </sheetData>
  <sheetProtection algorithmName="SHA-512" hashValue="RB1c2o6PnTLBesUzmiGbfJXS8KUPn2574C24yFe3XxEFj8rbKpWuzYrVjsEP416hCdi2keMQCi0klypjO17arg==" saltValue="4ol0U8D9YjYTcgKm6llVHQ==" spinCount="100000" sheet="1" objects="1" scenarios="1" selectLockedCells="1"/>
  <sortState xmlns:xlrd2="http://schemas.microsoft.com/office/spreadsheetml/2017/richdata2" ref="C60:C64">
    <sortCondition ref="C73:C76"/>
  </sortState>
  <mergeCells count="17">
    <mergeCell ref="B11:E11"/>
    <mergeCell ref="B10:E10"/>
    <mergeCell ref="B13:E13"/>
    <mergeCell ref="B15:C15"/>
    <mergeCell ref="B18:C18"/>
    <mergeCell ref="B17:C17"/>
    <mergeCell ref="B9:E9"/>
    <mergeCell ref="B12:E12"/>
    <mergeCell ref="B14:E14"/>
    <mergeCell ref="B16:C16"/>
    <mergeCell ref="B27:E27"/>
    <mergeCell ref="B21:C21"/>
    <mergeCell ref="B19:C19"/>
    <mergeCell ref="B20:C20"/>
    <mergeCell ref="B22:C22"/>
    <mergeCell ref="B23:C23"/>
    <mergeCell ref="D23:E23"/>
  </mergeCells>
  <phoneticPr fontId="4" type="noConversion"/>
  <dataValidations count="2"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23:E23" xr:uid="{3EBBBFE5-A698-5C46-84A8-8C07A0C619C0}">
      <formula1>$E$34:$E$36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21" xr:uid="{DD7A3E6A-A707-A240-9060-784964B83FF3}">
      <formula1>$B$34:$B$39</formula1>
    </dataValidation>
  </dataValidations>
  <pageMargins left="0.59055118110236227" right="0.39370078740157483" top="0.39370078740157483" bottom="0.39370078740157483" header="0.51181102362204722" footer="0.51181102362204722"/>
  <pageSetup paperSize="9" scale="95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49C73-7E26-3A4E-BD1F-8746D4040863}">
  <sheetPr>
    <pageSetUpPr fitToPage="1"/>
  </sheetPr>
  <dimension ref="B1:P107"/>
  <sheetViews>
    <sheetView showGridLines="0" showRowColHeaders="0" zoomScaleNormal="100" workbookViewId="0">
      <pane ySplit="11" topLeftCell="A12" activePane="bottomLeft" state="frozen"/>
      <selection pane="bottomLeft" activeCell="C12" sqref="C12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8.83203125" style="2" customWidth="1"/>
    <col min="4" max="6" width="6.83203125" style="2" customWidth="1"/>
    <col min="7" max="7" width="10.6640625" style="2" customWidth="1"/>
    <col min="8" max="8" width="10.83203125" style="2" customWidth="1"/>
    <col min="9" max="10" width="20.83203125" style="2" customWidth="1"/>
    <col min="11" max="11" width="11.83203125" style="2" customWidth="1"/>
    <col min="12" max="12" width="28.83203125" style="2" customWidth="1"/>
    <col min="13" max="13" width="2.83203125" style="32" customWidth="1"/>
    <col min="14" max="16" width="10.83203125" style="32"/>
    <col min="17" max="16384" width="10.83203125" style="2"/>
  </cols>
  <sheetData>
    <row r="1" spans="2:16" ht="10" customHeight="1" x14ac:dyDescent="0.15"/>
    <row r="2" spans="2:16" s="95" customFormat="1" ht="15" customHeight="1" x14ac:dyDescent="0.2">
      <c r="B2" s="12"/>
      <c r="C2" s="12"/>
      <c r="D2" s="93"/>
      <c r="E2" s="93"/>
      <c r="F2" s="93"/>
      <c r="G2" s="93"/>
      <c r="H2" s="94"/>
      <c r="K2" s="93"/>
      <c r="L2" s="93" t="s">
        <v>9</v>
      </c>
      <c r="M2" s="128"/>
      <c r="N2" s="128"/>
      <c r="O2" s="128"/>
      <c r="P2" s="128"/>
    </row>
    <row r="3" spans="2:16" s="95" customFormat="1" ht="15" customHeight="1" x14ac:dyDescent="0.2">
      <c r="B3" s="12"/>
      <c r="C3" s="12"/>
      <c r="D3" s="93"/>
      <c r="E3" s="93"/>
      <c r="F3" s="93"/>
      <c r="G3" s="93"/>
      <c r="H3" s="93"/>
      <c r="K3" s="93"/>
      <c r="L3" s="93" t="s">
        <v>8</v>
      </c>
      <c r="M3" s="128"/>
      <c r="N3" s="128"/>
      <c r="O3" s="128"/>
      <c r="P3" s="128"/>
    </row>
    <row r="4" spans="2:16" ht="38" customHeight="1" x14ac:dyDescent="0.2">
      <c r="B4" s="10"/>
      <c r="C4" s="10"/>
      <c r="D4" s="1"/>
      <c r="E4" s="1"/>
      <c r="F4" s="1"/>
      <c r="G4" s="1"/>
      <c r="H4" s="1"/>
    </row>
    <row r="5" spans="2:16" ht="15" customHeight="1" x14ac:dyDescent="0.2">
      <c r="B5" s="12"/>
      <c r="C5" s="10"/>
      <c r="D5" s="1"/>
      <c r="E5" s="1"/>
      <c r="F5" s="1"/>
      <c r="G5" s="1"/>
      <c r="H5" s="1"/>
    </row>
    <row r="6" spans="2:16" ht="12" customHeight="1" x14ac:dyDescent="0.15">
      <c r="B6" s="133"/>
      <c r="C6" s="133"/>
      <c r="D6" s="133"/>
      <c r="E6" s="133"/>
      <c r="F6" s="133"/>
      <c r="G6" s="133"/>
      <c r="H6" s="133"/>
      <c r="I6" s="133"/>
      <c r="J6" s="133"/>
      <c r="K6" s="50"/>
      <c r="L6" s="133"/>
    </row>
    <row r="7" spans="2:16" ht="12" customHeight="1" x14ac:dyDescent="0.15">
      <c r="B7" s="101"/>
      <c r="C7" s="101"/>
      <c r="D7" s="101"/>
      <c r="E7" s="101"/>
      <c r="F7" s="101"/>
      <c r="G7" s="101"/>
      <c r="H7" s="101"/>
      <c r="I7" s="101"/>
      <c r="J7" s="101"/>
      <c r="K7" s="17"/>
    </row>
    <row r="8" spans="2:16" s="3" customFormat="1" ht="20" customHeight="1" x14ac:dyDescent="0.2">
      <c r="B8" s="100" t="s">
        <v>23</v>
      </c>
      <c r="C8" s="100"/>
      <c r="D8" s="100"/>
      <c r="E8" s="100"/>
      <c r="F8" s="100"/>
      <c r="G8" s="100"/>
      <c r="H8" s="100"/>
      <c r="I8" s="100"/>
      <c r="J8" s="100"/>
      <c r="K8" s="100"/>
      <c r="M8" s="114"/>
      <c r="N8" s="114"/>
      <c r="O8" s="114"/>
      <c r="P8" s="114"/>
    </row>
    <row r="9" spans="2:16" s="32" customFormat="1" ht="12" customHeight="1" x14ac:dyDescent="0.15">
      <c r="K9" s="40"/>
    </row>
    <row r="10" spans="2:16" s="22" customFormat="1" ht="35" customHeight="1" x14ac:dyDescent="0.2">
      <c r="B10" s="184" t="s">
        <v>19</v>
      </c>
      <c r="C10" s="186" t="s">
        <v>30</v>
      </c>
      <c r="D10" s="188" t="s">
        <v>20</v>
      </c>
      <c r="E10" s="102" t="s">
        <v>29</v>
      </c>
      <c r="F10" s="103"/>
      <c r="G10" s="104"/>
      <c r="H10" s="190" t="s">
        <v>84</v>
      </c>
      <c r="I10" s="106" t="s">
        <v>94</v>
      </c>
      <c r="J10" s="105"/>
      <c r="K10" s="192" t="s">
        <v>50</v>
      </c>
      <c r="L10" s="182" t="s">
        <v>83</v>
      </c>
      <c r="M10" s="130"/>
      <c r="N10" s="130"/>
      <c r="O10" s="130"/>
      <c r="P10" s="131"/>
    </row>
    <row r="11" spans="2:16" s="22" customFormat="1" ht="32" customHeight="1" x14ac:dyDescent="0.2">
      <c r="B11" s="185"/>
      <c r="C11" s="187"/>
      <c r="D11" s="189"/>
      <c r="E11" s="41" t="s">
        <v>48</v>
      </c>
      <c r="F11" s="42" t="s">
        <v>49</v>
      </c>
      <c r="G11" s="42" t="s">
        <v>33</v>
      </c>
      <c r="H11" s="191"/>
      <c r="I11" s="33" t="s">
        <v>21</v>
      </c>
      <c r="J11" s="33" t="s">
        <v>22</v>
      </c>
      <c r="K11" s="192"/>
      <c r="L11" s="183"/>
      <c r="M11" s="130"/>
      <c r="N11" s="130"/>
      <c r="O11" s="130"/>
      <c r="P11" s="131"/>
    </row>
    <row r="12" spans="2:16" s="23" customFormat="1" ht="25" customHeight="1" x14ac:dyDescent="0.2">
      <c r="B12" s="34">
        <v>1</v>
      </c>
      <c r="C12" s="108"/>
      <c r="D12" s="35"/>
      <c r="E12" s="39"/>
      <c r="F12" s="39"/>
      <c r="G12" s="39"/>
      <c r="H12" s="38" t="str">
        <f>IF(G12&gt;1,2024-G12," ")</f>
        <v xml:space="preserve"> </v>
      </c>
      <c r="I12" s="36"/>
      <c r="J12" s="36"/>
      <c r="K12" s="138">
        <f>290*COUNTA(I12:J12)</f>
        <v>0</v>
      </c>
      <c r="L12" s="162"/>
      <c r="M12" s="129"/>
      <c r="N12" s="129"/>
      <c r="O12" s="129"/>
      <c r="P12" s="129"/>
    </row>
    <row r="13" spans="2:16" s="23" customFormat="1" ht="25" customHeight="1" x14ac:dyDescent="0.2">
      <c r="B13" s="34">
        <v>2</v>
      </c>
      <c r="C13" s="108"/>
      <c r="D13" s="35"/>
      <c r="E13" s="39"/>
      <c r="F13" s="39"/>
      <c r="G13" s="39"/>
      <c r="H13" s="38" t="str">
        <f t="shared" ref="H13:H61" si="0">IF(G13&gt;1,2024-G13," ")</f>
        <v xml:space="preserve"> </v>
      </c>
      <c r="I13" s="36"/>
      <c r="J13" s="36"/>
      <c r="K13" s="138">
        <f t="shared" ref="K13:K60" si="1">290*COUNTA(I13:J13)</f>
        <v>0</v>
      </c>
      <c r="L13" s="162"/>
      <c r="M13" s="129"/>
      <c r="N13" s="129"/>
      <c r="O13" s="129"/>
      <c r="P13" s="129"/>
    </row>
    <row r="14" spans="2:16" s="23" customFormat="1" ht="25" customHeight="1" x14ac:dyDescent="0.2">
      <c r="B14" s="34">
        <v>3</v>
      </c>
      <c r="C14" s="108"/>
      <c r="D14" s="35"/>
      <c r="E14" s="39"/>
      <c r="F14" s="39"/>
      <c r="G14" s="39"/>
      <c r="H14" s="38" t="str">
        <f t="shared" si="0"/>
        <v xml:space="preserve"> </v>
      </c>
      <c r="I14" s="36"/>
      <c r="J14" s="36"/>
      <c r="K14" s="138">
        <f t="shared" si="1"/>
        <v>0</v>
      </c>
      <c r="L14" s="162"/>
      <c r="M14" s="129"/>
      <c r="N14" s="129"/>
      <c r="O14" s="129"/>
      <c r="P14" s="129"/>
    </row>
    <row r="15" spans="2:16" s="23" customFormat="1" ht="25" customHeight="1" x14ac:dyDescent="0.2">
      <c r="B15" s="34">
        <v>4</v>
      </c>
      <c r="C15" s="108"/>
      <c r="D15" s="35"/>
      <c r="E15" s="39"/>
      <c r="F15" s="39"/>
      <c r="G15" s="39"/>
      <c r="H15" s="38" t="str">
        <f t="shared" si="0"/>
        <v xml:space="preserve"> </v>
      </c>
      <c r="I15" s="36"/>
      <c r="J15" s="36"/>
      <c r="K15" s="138">
        <f t="shared" si="1"/>
        <v>0</v>
      </c>
      <c r="L15" s="162"/>
      <c r="M15" s="129"/>
      <c r="N15" s="129"/>
      <c r="O15" s="129"/>
      <c r="P15" s="129"/>
    </row>
    <row r="16" spans="2:16" s="23" customFormat="1" ht="25" customHeight="1" x14ac:dyDescent="0.2">
      <c r="B16" s="34">
        <v>5</v>
      </c>
      <c r="C16" s="108"/>
      <c r="D16" s="35"/>
      <c r="E16" s="39"/>
      <c r="F16" s="39"/>
      <c r="G16" s="39"/>
      <c r="H16" s="38" t="str">
        <f t="shared" si="0"/>
        <v xml:space="preserve"> </v>
      </c>
      <c r="I16" s="36"/>
      <c r="J16" s="36"/>
      <c r="K16" s="138">
        <f t="shared" si="1"/>
        <v>0</v>
      </c>
      <c r="L16" s="162"/>
      <c r="M16" s="129"/>
      <c r="N16" s="129"/>
      <c r="O16" s="129"/>
      <c r="P16" s="129"/>
    </row>
    <row r="17" spans="2:16" s="23" customFormat="1" ht="25" customHeight="1" x14ac:dyDescent="0.2">
      <c r="B17" s="34">
        <v>6</v>
      </c>
      <c r="C17" s="108"/>
      <c r="D17" s="35"/>
      <c r="E17" s="39"/>
      <c r="F17" s="39"/>
      <c r="G17" s="39"/>
      <c r="H17" s="38" t="str">
        <f t="shared" si="0"/>
        <v xml:space="preserve"> </v>
      </c>
      <c r="I17" s="36"/>
      <c r="J17" s="36"/>
      <c r="K17" s="138">
        <f t="shared" si="1"/>
        <v>0</v>
      </c>
      <c r="L17" s="162"/>
      <c r="M17" s="129"/>
      <c r="N17" s="129"/>
      <c r="O17" s="129"/>
      <c r="P17" s="129"/>
    </row>
    <row r="18" spans="2:16" s="23" customFormat="1" ht="25" customHeight="1" x14ac:dyDescent="0.2">
      <c r="B18" s="34">
        <v>7</v>
      </c>
      <c r="C18" s="108"/>
      <c r="D18" s="35"/>
      <c r="E18" s="39"/>
      <c r="F18" s="39"/>
      <c r="G18" s="39"/>
      <c r="H18" s="38" t="str">
        <f t="shared" si="0"/>
        <v xml:space="preserve"> </v>
      </c>
      <c r="I18" s="36"/>
      <c r="J18" s="36"/>
      <c r="K18" s="138">
        <f t="shared" si="1"/>
        <v>0</v>
      </c>
      <c r="L18" s="162"/>
      <c r="M18" s="129"/>
      <c r="N18" s="129"/>
      <c r="O18" s="129"/>
      <c r="P18" s="129"/>
    </row>
    <row r="19" spans="2:16" s="23" customFormat="1" ht="25" customHeight="1" x14ac:dyDescent="0.2">
      <c r="B19" s="34">
        <v>8</v>
      </c>
      <c r="C19" s="108"/>
      <c r="D19" s="35"/>
      <c r="E19" s="39"/>
      <c r="F19" s="39"/>
      <c r="G19" s="39"/>
      <c r="H19" s="38" t="str">
        <f t="shared" si="0"/>
        <v xml:space="preserve"> </v>
      </c>
      <c r="I19" s="36"/>
      <c r="J19" s="36"/>
      <c r="K19" s="138">
        <f t="shared" si="1"/>
        <v>0</v>
      </c>
      <c r="L19" s="162"/>
      <c r="M19" s="129"/>
      <c r="N19" s="129"/>
      <c r="O19" s="129"/>
      <c r="P19" s="129"/>
    </row>
    <row r="20" spans="2:16" s="23" customFormat="1" ht="25" customHeight="1" x14ac:dyDescent="0.2">
      <c r="B20" s="34">
        <v>9</v>
      </c>
      <c r="C20" s="107"/>
      <c r="D20" s="35"/>
      <c r="E20" s="39"/>
      <c r="F20" s="39"/>
      <c r="G20" s="39"/>
      <c r="H20" s="38" t="str">
        <f t="shared" si="0"/>
        <v xml:space="preserve"> </v>
      </c>
      <c r="I20" s="36"/>
      <c r="J20" s="36"/>
      <c r="K20" s="138">
        <f t="shared" si="1"/>
        <v>0</v>
      </c>
      <c r="L20" s="162"/>
      <c r="M20" s="129"/>
      <c r="N20" s="129"/>
      <c r="O20" s="129"/>
      <c r="P20" s="129"/>
    </row>
    <row r="21" spans="2:16" s="23" customFormat="1" ht="25" customHeight="1" x14ac:dyDescent="0.2">
      <c r="B21" s="34">
        <v>10</v>
      </c>
      <c r="C21" s="107"/>
      <c r="D21" s="35"/>
      <c r="E21" s="39"/>
      <c r="F21" s="39"/>
      <c r="G21" s="39"/>
      <c r="H21" s="38" t="str">
        <f t="shared" si="0"/>
        <v xml:space="preserve"> </v>
      </c>
      <c r="I21" s="36"/>
      <c r="J21" s="36"/>
      <c r="K21" s="138">
        <f t="shared" si="1"/>
        <v>0</v>
      </c>
      <c r="L21" s="162"/>
      <c r="M21" s="129"/>
      <c r="N21" s="129"/>
      <c r="O21" s="129"/>
      <c r="P21" s="129"/>
    </row>
    <row r="22" spans="2:16" s="23" customFormat="1" ht="25" customHeight="1" x14ac:dyDescent="0.2">
      <c r="B22" s="34">
        <v>11</v>
      </c>
      <c r="C22" s="107"/>
      <c r="D22" s="35"/>
      <c r="E22" s="39"/>
      <c r="F22" s="39"/>
      <c r="G22" s="39"/>
      <c r="H22" s="38" t="str">
        <f t="shared" si="0"/>
        <v xml:space="preserve"> </v>
      </c>
      <c r="I22" s="36"/>
      <c r="J22" s="36"/>
      <c r="K22" s="138">
        <f t="shared" si="1"/>
        <v>0</v>
      </c>
      <c r="L22" s="162"/>
      <c r="M22" s="129"/>
      <c r="N22" s="129"/>
      <c r="O22" s="129"/>
      <c r="P22" s="129"/>
    </row>
    <row r="23" spans="2:16" s="23" customFormat="1" ht="25" customHeight="1" x14ac:dyDescent="0.2">
      <c r="B23" s="34">
        <v>12</v>
      </c>
      <c r="C23" s="107"/>
      <c r="D23" s="35"/>
      <c r="E23" s="39"/>
      <c r="F23" s="39"/>
      <c r="G23" s="39"/>
      <c r="H23" s="38" t="str">
        <f t="shared" si="0"/>
        <v xml:space="preserve"> </v>
      </c>
      <c r="I23" s="36"/>
      <c r="J23" s="36"/>
      <c r="K23" s="138">
        <f t="shared" si="1"/>
        <v>0</v>
      </c>
      <c r="L23" s="162"/>
      <c r="M23" s="129"/>
      <c r="N23" s="129"/>
      <c r="O23" s="129"/>
      <c r="P23" s="129"/>
    </row>
    <row r="24" spans="2:16" s="23" customFormat="1" ht="25" customHeight="1" x14ac:dyDescent="0.2">
      <c r="B24" s="34">
        <v>13</v>
      </c>
      <c r="C24" s="107"/>
      <c r="D24" s="35"/>
      <c r="E24" s="39"/>
      <c r="F24" s="39"/>
      <c r="G24" s="39"/>
      <c r="H24" s="38" t="str">
        <f t="shared" si="0"/>
        <v xml:space="preserve"> </v>
      </c>
      <c r="I24" s="36"/>
      <c r="J24" s="36"/>
      <c r="K24" s="138">
        <f t="shared" si="1"/>
        <v>0</v>
      </c>
      <c r="L24" s="162"/>
      <c r="M24" s="129"/>
      <c r="N24" s="129"/>
      <c r="O24" s="129"/>
      <c r="P24" s="129"/>
    </row>
    <row r="25" spans="2:16" s="23" customFormat="1" ht="25" customHeight="1" x14ac:dyDescent="0.2">
      <c r="B25" s="34">
        <v>14</v>
      </c>
      <c r="C25" s="107"/>
      <c r="D25" s="35"/>
      <c r="E25" s="39"/>
      <c r="F25" s="39"/>
      <c r="G25" s="39"/>
      <c r="H25" s="38" t="str">
        <f t="shared" si="0"/>
        <v xml:space="preserve"> </v>
      </c>
      <c r="I25" s="36"/>
      <c r="J25" s="36"/>
      <c r="K25" s="138">
        <f t="shared" si="1"/>
        <v>0</v>
      </c>
      <c r="L25" s="162"/>
      <c r="M25" s="129"/>
      <c r="N25" s="129"/>
      <c r="O25" s="129"/>
      <c r="P25" s="129"/>
    </row>
    <row r="26" spans="2:16" s="23" customFormat="1" ht="25" customHeight="1" x14ac:dyDescent="0.2">
      <c r="B26" s="34">
        <v>15</v>
      </c>
      <c r="C26" s="107"/>
      <c r="D26" s="35"/>
      <c r="E26" s="39"/>
      <c r="F26" s="39"/>
      <c r="G26" s="39"/>
      <c r="H26" s="38" t="str">
        <f t="shared" si="0"/>
        <v xml:space="preserve"> </v>
      </c>
      <c r="I26" s="36"/>
      <c r="J26" s="36"/>
      <c r="K26" s="138">
        <f t="shared" si="1"/>
        <v>0</v>
      </c>
      <c r="L26" s="162"/>
      <c r="M26" s="129"/>
      <c r="N26" s="129"/>
      <c r="O26" s="129"/>
      <c r="P26" s="129"/>
    </row>
    <row r="27" spans="2:16" s="23" customFormat="1" ht="25" customHeight="1" x14ac:dyDescent="0.2">
      <c r="B27" s="34">
        <v>16</v>
      </c>
      <c r="C27" s="107"/>
      <c r="D27" s="35"/>
      <c r="E27" s="39"/>
      <c r="F27" s="39"/>
      <c r="G27" s="39"/>
      <c r="H27" s="38" t="str">
        <f t="shared" si="0"/>
        <v xml:space="preserve"> </v>
      </c>
      <c r="I27" s="36"/>
      <c r="J27" s="36"/>
      <c r="K27" s="138">
        <f t="shared" si="1"/>
        <v>0</v>
      </c>
      <c r="L27" s="162"/>
      <c r="M27" s="129"/>
      <c r="N27" s="129"/>
      <c r="O27" s="129"/>
      <c r="P27" s="129"/>
    </row>
    <row r="28" spans="2:16" s="23" customFormat="1" ht="25" customHeight="1" x14ac:dyDescent="0.2">
      <c r="B28" s="34">
        <v>17</v>
      </c>
      <c r="C28" s="107"/>
      <c r="D28" s="35"/>
      <c r="E28" s="39"/>
      <c r="F28" s="39"/>
      <c r="G28" s="39"/>
      <c r="H28" s="38" t="str">
        <f t="shared" si="0"/>
        <v xml:space="preserve"> </v>
      </c>
      <c r="I28" s="36"/>
      <c r="J28" s="36"/>
      <c r="K28" s="138">
        <f t="shared" si="1"/>
        <v>0</v>
      </c>
      <c r="L28" s="162"/>
      <c r="M28" s="129"/>
      <c r="N28" s="129"/>
      <c r="O28" s="129"/>
      <c r="P28" s="129"/>
    </row>
    <row r="29" spans="2:16" s="23" customFormat="1" ht="25" customHeight="1" x14ac:dyDescent="0.2">
      <c r="B29" s="34">
        <v>18</v>
      </c>
      <c r="C29" s="107"/>
      <c r="D29" s="35"/>
      <c r="E29" s="39"/>
      <c r="F29" s="39"/>
      <c r="G29" s="39"/>
      <c r="H29" s="38" t="str">
        <f t="shared" si="0"/>
        <v xml:space="preserve"> </v>
      </c>
      <c r="I29" s="36"/>
      <c r="J29" s="36"/>
      <c r="K29" s="138">
        <f t="shared" si="1"/>
        <v>0</v>
      </c>
      <c r="L29" s="162"/>
      <c r="M29" s="129"/>
      <c r="N29" s="129"/>
      <c r="O29" s="129"/>
      <c r="P29" s="129"/>
    </row>
    <row r="30" spans="2:16" s="23" customFormat="1" ht="25" customHeight="1" x14ac:dyDescent="0.2">
      <c r="B30" s="34">
        <v>19</v>
      </c>
      <c r="C30" s="107"/>
      <c r="D30" s="35"/>
      <c r="E30" s="39"/>
      <c r="F30" s="39"/>
      <c r="G30" s="39"/>
      <c r="H30" s="38" t="str">
        <f t="shared" si="0"/>
        <v xml:space="preserve"> </v>
      </c>
      <c r="I30" s="36"/>
      <c r="J30" s="36"/>
      <c r="K30" s="138">
        <f t="shared" si="1"/>
        <v>0</v>
      </c>
      <c r="L30" s="162"/>
      <c r="M30" s="129"/>
      <c r="N30" s="129"/>
      <c r="O30" s="129"/>
      <c r="P30" s="129"/>
    </row>
    <row r="31" spans="2:16" s="23" customFormat="1" ht="25" customHeight="1" x14ac:dyDescent="0.2">
      <c r="B31" s="34">
        <v>20</v>
      </c>
      <c r="C31" s="107"/>
      <c r="D31" s="35"/>
      <c r="E31" s="39"/>
      <c r="F31" s="39"/>
      <c r="G31" s="39"/>
      <c r="H31" s="38" t="str">
        <f t="shared" si="0"/>
        <v xml:space="preserve"> </v>
      </c>
      <c r="I31" s="36"/>
      <c r="J31" s="36"/>
      <c r="K31" s="138">
        <f t="shared" si="1"/>
        <v>0</v>
      </c>
      <c r="L31" s="162"/>
      <c r="M31" s="129"/>
      <c r="N31" s="129"/>
      <c r="O31" s="129"/>
      <c r="P31" s="129"/>
    </row>
    <row r="32" spans="2:16" s="23" customFormat="1" ht="25" customHeight="1" x14ac:dyDescent="0.2">
      <c r="B32" s="34">
        <v>21</v>
      </c>
      <c r="C32" s="108"/>
      <c r="D32" s="35"/>
      <c r="E32" s="39"/>
      <c r="F32" s="39"/>
      <c r="G32" s="39"/>
      <c r="H32" s="38" t="str">
        <f t="shared" si="0"/>
        <v xml:space="preserve"> </v>
      </c>
      <c r="I32" s="36"/>
      <c r="J32" s="36"/>
      <c r="K32" s="138">
        <f t="shared" si="1"/>
        <v>0</v>
      </c>
      <c r="L32" s="162"/>
      <c r="M32" s="129"/>
      <c r="N32" s="129"/>
      <c r="O32" s="129"/>
      <c r="P32" s="129"/>
    </row>
    <row r="33" spans="2:16" s="23" customFormat="1" ht="25" customHeight="1" x14ac:dyDescent="0.2">
      <c r="B33" s="34">
        <v>22</v>
      </c>
      <c r="C33" s="108"/>
      <c r="D33" s="35"/>
      <c r="E33" s="39"/>
      <c r="F33" s="39"/>
      <c r="G33" s="39"/>
      <c r="H33" s="38" t="str">
        <f t="shared" si="0"/>
        <v xml:space="preserve"> </v>
      </c>
      <c r="I33" s="36"/>
      <c r="J33" s="36"/>
      <c r="K33" s="138">
        <f t="shared" si="1"/>
        <v>0</v>
      </c>
      <c r="L33" s="162"/>
      <c r="M33" s="129"/>
      <c r="N33" s="129"/>
      <c r="O33" s="129"/>
      <c r="P33" s="129"/>
    </row>
    <row r="34" spans="2:16" s="23" customFormat="1" ht="25" customHeight="1" x14ac:dyDescent="0.2">
      <c r="B34" s="34">
        <v>23</v>
      </c>
      <c r="C34" s="108"/>
      <c r="D34" s="35"/>
      <c r="E34" s="39"/>
      <c r="F34" s="39"/>
      <c r="G34" s="39"/>
      <c r="H34" s="38" t="str">
        <f t="shared" si="0"/>
        <v xml:space="preserve"> </v>
      </c>
      <c r="I34" s="36"/>
      <c r="J34" s="36"/>
      <c r="K34" s="138">
        <f t="shared" si="1"/>
        <v>0</v>
      </c>
      <c r="L34" s="162"/>
      <c r="M34" s="129"/>
      <c r="N34" s="129"/>
      <c r="O34" s="129"/>
      <c r="P34" s="129"/>
    </row>
    <row r="35" spans="2:16" s="23" customFormat="1" ht="25" customHeight="1" x14ac:dyDescent="0.2">
      <c r="B35" s="34">
        <v>24</v>
      </c>
      <c r="C35" s="108"/>
      <c r="D35" s="35"/>
      <c r="E35" s="39"/>
      <c r="F35" s="39"/>
      <c r="G35" s="39"/>
      <c r="H35" s="38" t="str">
        <f t="shared" si="0"/>
        <v xml:space="preserve"> </v>
      </c>
      <c r="I35" s="36"/>
      <c r="J35" s="36"/>
      <c r="K35" s="138">
        <f t="shared" si="1"/>
        <v>0</v>
      </c>
      <c r="L35" s="162"/>
      <c r="M35" s="129"/>
      <c r="N35" s="129"/>
      <c r="O35" s="129"/>
      <c r="P35" s="129"/>
    </row>
    <row r="36" spans="2:16" s="23" customFormat="1" ht="25" customHeight="1" x14ac:dyDescent="0.2">
      <c r="B36" s="34">
        <v>25</v>
      </c>
      <c r="C36" s="108"/>
      <c r="D36" s="35"/>
      <c r="E36" s="39"/>
      <c r="F36" s="39"/>
      <c r="G36" s="39"/>
      <c r="H36" s="38" t="str">
        <f t="shared" si="0"/>
        <v xml:space="preserve"> </v>
      </c>
      <c r="I36" s="36"/>
      <c r="J36" s="36"/>
      <c r="K36" s="138">
        <f t="shared" si="1"/>
        <v>0</v>
      </c>
      <c r="L36" s="162"/>
      <c r="M36" s="129"/>
      <c r="N36" s="129"/>
      <c r="O36" s="129"/>
      <c r="P36" s="129"/>
    </row>
    <row r="37" spans="2:16" s="23" customFormat="1" ht="25" customHeight="1" x14ac:dyDescent="0.2">
      <c r="B37" s="34">
        <v>26</v>
      </c>
      <c r="C37" s="108"/>
      <c r="D37" s="35"/>
      <c r="E37" s="39"/>
      <c r="F37" s="39"/>
      <c r="G37" s="39"/>
      <c r="H37" s="38" t="str">
        <f t="shared" si="0"/>
        <v xml:space="preserve"> </v>
      </c>
      <c r="I37" s="36"/>
      <c r="J37" s="36"/>
      <c r="K37" s="138">
        <f t="shared" si="1"/>
        <v>0</v>
      </c>
      <c r="L37" s="162"/>
      <c r="M37" s="129"/>
      <c r="N37" s="129"/>
      <c r="O37" s="129"/>
      <c r="P37" s="129"/>
    </row>
    <row r="38" spans="2:16" s="23" customFormat="1" ht="25" customHeight="1" x14ac:dyDescent="0.2">
      <c r="B38" s="34">
        <v>27</v>
      </c>
      <c r="C38" s="108"/>
      <c r="D38" s="35"/>
      <c r="E38" s="39"/>
      <c r="F38" s="39"/>
      <c r="G38" s="39"/>
      <c r="H38" s="38" t="str">
        <f t="shared" si="0"/>
        <v xml:space="preserve"> </v>
      </c>
      <c r="I38" s="36"/>
      <c r="J38" s="36"/>
      <c r="K38" s="138">
        <f t="shared" si="1"/>
        <v>0</v>
      </c>
      <c r="L38" s="162"/>
      <c r="M38" s="129"/>
      <c r="N38" s="129"/>
      <c r="O38" s="129"/>
      <c r="P38" s="129"/>
    </row>
    <row r="39" spans="2:16" s="23" customFormat="1" ht="25" customHeight="1" x14ac:dyDescent="0.2">
      <c r="B39" s="34">
        <v>28</v>
      </c>
      <c r="C39" s="108"/>
      <c r="D39" s="35"/>
      <c r="E39" s="39"/>
      <c r="F39" s="39"/>
      <c r="G39" s="39"/>
      <c r="H39" s="38" t="str">
        <f t="shared" si="0"/>
        <v xml:space="preserve"> </v>
      </c>
      <c r="I39" s="36"/>
      <c r="J39" s="36"/>
      <c r="K39" s="138">
        <f t="shared" si="1"/>
        <v>0</v>
      </c>
      <c r="L39" s="162"/>
      <c r="M39" s="129"/>
      <c r="N39" s="129"/>
      <c r="O39" s="129"/>
      <c r="P39" s="129"/>
    </row>
    <row r="40" spans="2:16" s="23" customFormat="1" ht="25" customHeight="1" x14ac:dyDescent="0.2">
      <c r="B40" s="34">
        <v>29</v>
      </c>
      <c r="C40" s="107"/>
      <c r="D40" s="35"/>
      <c r="E40" s="39"/>
      <c r="F40" s="39"/>
      <c r="G40" s="39"/>
      <c r="H40" s="38" t="str">
        <f t="shared" si="0"/>
        <v xml:space="preserve"> </v>
      </c>
      <c r="I40" s="36"/>
      <c r="J40" s="36"/>
      <c r="K40" s="138">
        <f t="shared" si="1"/>
        <v>0</v>
      </c>
      <c r="L40" s="162"/>
      <c r="M40" s="129"/>
      <c r="N40" s="129"/>
      <c r="O40" s="129"/>
      <c r="P40" s="129"/>
    </row>
    <row r="41" spans="2:16" s="23" customFormat="1" ht="25" customHeight="1" x14ac:dyDescent="0.2">
      <c r="B41" s="34">
        <v>30</v>
      </c>
      <c r="C41" s="107"/>
      <c r="D41" s="35"/>
      <c r="E41" s="39"/>
      <c r="F41" s="39"/>
      <c r="G41" s="39"/>
      <c r="H41" s="38" t="str">
        <f t="shared" si="0"/>
        <v xml:space="preserve"> </v>
      </c>
      <c r="I41" s="36"/>
      <c r="J41" s="36"/>
      <c r="K41" s="138">
        <f t="shared" si="1"/>
        <v>0</v>
      </c>
      <c r="L41" s="162"/>
      <c r="M41" s="129"/>
      <c r="N41" s="129"/>
      <c r="O41" s="129"/>
      <c r="P41" s="129"/>
    </row>
    <row r="42" spans="2:16" s="23" customFormat="1" ht="25" customHeight="1" x14ac:dyDescent="0.2">
      <c r="B42" s="34">
        <v>31</v>
      </c>
      <c r="C42" s="107"/>
      <c r="D42" s="35"/>
      <c r="E42" s="39"/>
      <c r="F42" s="39"/>
      <c r="G42" s="39"/>
      <c r="H42" s="38" t="str">
        <f t="shared" si="0"/>
        <v xml:space="preserve"> </v>
      </c>
      <c r="I42" s="36"/>
      <c r="J42" s="36"/>
      <c r="K42" s="138">
        <f t="shared" si="1"/>
        <v>0</v>
      </c>
      <c r="L42" s="162"/>
      <c r="M42" s="129"/>
      <c r="N42" s="129"/>
      <c r="O42" s="129"/>
      <c r="P42" s="129"/>
    </row>
    <row r="43" spans="2:16" s="23" customFormat="1" ht="25" customHeight="1" x14ac:dyDescent="0.2">
      <c r="B43" s="34">
        <v>32</v>
      </c>
      <c r="C43" s="107"/>
      <c r="D43" s="35"/>
      <c r="E43" s="39"/>
      <c r="F43" s="39"/>
      <c r="G43" s="39"/>
      <c r="H43" s="38" t="str">
        <f t="shared" si="0"/>
        <v xml:space="preserve"> </v>
      </c>
      <c r="I43" s="36"/>
      <c r="J43" s="36"/>
      <c r="K43" s="138">
        <f t="shared" si="1"/>
        <v>0</v>
      </c>
      <c r="L43" s="162"/>
      <c r="M43" s="129"/>
      <c r="N43" s="129"/>
      <c r="O43" s="129"/>
      <c r="P43" s="129"/>
    </row>
    <row r="44" spans="2:16" s="23" customFormat="1" ht="25" customHeight="1" x14ac:dyDescent="0.2">
      <c r="B44" s="34">
        <v>33</v>
      </c>
      <c r="C44" s="107"/>
      <c r="D44" s="35"/>
      <c r="E44" s="39"/>
      <c r="F44" s="39"/>
      <c r="G44" s="39"/>
      <c r="H44" s="38" t="str">
        <f t="shared" si="0"/>
        <v xml:space="preserve"> </v>
      </c>
      <c r="I44" s="36"/>
      <c r="J44" s="36"/>
      <c r="K44" s="138">
        <f t="shared" si="1"/>
        <v>0</v>
      </c>
      <c r="L44" s="162"/>
      <c r="M44" s="129"/>
      <c r="N44" s="129"/>
      <c r="O44" s="129"/>
      <c r="P44" s="129"/>
    </row>
    <row r="45" spans="2:16" s="23" customFormat="1" ht="25" customHeight="1" x14ac:dyDescent="0.2">
      <c r="B45" s="34">
        <v>34</v>
      </c>
      <c r="C45" s="107"/>
      <c r="D45" s="35"/>
      <c r="E45" s="39"/>
      <c r="F45" s="39"/>
      <c r="G45" s="39"/>
      <c r="H45" s="38" t="str">
        <f t="shared" si="0"/>
        <v xml:space="preserve"> </v>
      </c>
      <c r="I45" s="36"/>
      <c r="J45" s="36"/>
      <c r="K45" s="138">
        <f t="shared" si="1"/>
        <v>0</v>
      </c>
      <c r="L45" s="162"/>
      <c r="M45" s="129"/>
      <c r="N45" s="129"/>
      <c r="O45" s="129"/>
      <c r="P45" s="129"/>
    </row>
    <row r="46" spans="2:16" s="23" customFormat="1" ht="25" customHeight="1" x14ac:dyDescent="0.2">
      <c r="B46" s="34">
        <v>35</v>
      </c>
      <c r="C46" s="107"/>
      <c r="D46" s="35"/>
      <c r="E46" s="39"/>
      <c r="F46" s="39"/>
      <c r="G46" s="39"/>
      <c r="H46" s="38" t="str">
        <f t="shared" si="0"/>
        <v xml:space="preserve"> </v>
      </c>
      <c r="I46" s="36"/>
      <c r="J46" s="36"/>
      <c r="K46" s="138">
        <f t="shared" si="1"/>
        <v>0</v>
      </c>
      <c r="L46" s="162"/>
      <c r="M46" s="129"/>
      <c r="N46" s="129"/>
      <c r="O46" s="129"/>
      <c r="P46" s="129"/>
    </row>
    <row r="47" spans="2:16" s="23" customFormat="1" ht="25" customHeight="1" x14ac:dyDescent="0.2">
      <c r="B47" s="34">
        <v>36</v>
      </c>
      <c r="C47" s="107"/>
      <c r="D47" s="35"/>
      <c r="E47" s="39"/>
      <c r="F47" s="39"/>
      <c r="G47" s="39"/>
      <c r="H47" s="38" t="str">
        <f t="shared" si="0"/>
        <v xml:space="preserve"> </v>
      </c>
      <c r="I47" s="36"/>
      <c r="J47" s="36"/>
      <c r="K47" s="138">
        <f t="shared" si="1"/>
        <v>0</v>
      </c>
      <c r="L47" s="162"/>
      <c r="M47" s="129"/>
      <c r="N47" s="129"/>
      <c r="O47" s="129"/>
      <c r="P47" s="129"/>
    </row>
    <row r="48" spans="2:16" s="23" customFormat="1" ht="25" customHeight="1" x14ac:dyDescent="0.2">
      <c r="B48" s="34">
        <v>37</v>
      </c>
      <c r="C48" s="107"/>
      <c r="D48" s="35"/>
      <c r="E48" s="39"/>
      <c r="F48" s="39"/>
      <c r="G48" s="39"/>
      <c r="H48" s="38" t="str">
        <f t="shared" si="0"/>
        <v xml:space="preserve"> </v>
      </c>
      <c r="I48" s="36"/>
      <c r="J48" s="36"/>
      <c r="K48" s="138">
        <f t="shared" si="1"/>
        <v>0</v>
      </c>
      <c r="L48" s="162"/>
      <c r="M48" s="129"/>
      <c r="N48" s="129"/>
      <c r="O48" s="129"/>
      <c r="P48" s="129"/>
    </row>
    <row r="49" spans="2:16" s="23" customFormat="1" ht="25" customHeight="1" x14ac:dyDescent="0.2">
      <c r="B49" s="34">
        <v>38</v>
      </c>
      <c r="C49" s="107"/>
      <c r="D49" s="35"/>
      <c r="E49" s="39"/>
      <c r="F49" s="39"/>
      <c r="G49" s="39"/>
      <c r="H49" s="38" t="str">
        <f t="shared" si="0"/>
        <v xml:space="preserve"> </v>
      </c>
      <c r="I49" s="36"/>
      <c r="J49" s="36"/>
      <c r="K49" s="138">
        <f t="shared" si="1"/>
        <v>0</v>
      </c>
      <c r="L49" s="162"/>
      <c r="M49" s="129"/>
      <c r="N49" s="129"/>
      <c r="O49" s="129"/>
      <c r="P49" s="129"/>
    </row>
    <row r="50" spans="2:16" s="23" customFormat="1" ht="25" customHeight="1" x14ac:dyDescent="0.2">
      <c r="B50" s="34">
        <v>39</v>
      </c>
      <c r="C50" s="107"/>
      <c r="D50" s="35"/>
      <c r="E50" s="39"/>
      <c r="F50" s="39"/>
      <c r="G50" s="39"/>
      <c r="H50" s="38" t="str">
        <f t="shared" si="0"/>
        <v xml:space="preserve"> </v>
      </c>
      <c r="I50" s="36"/>
      <c r="J50" s="36"/>
      <c r="K50" s="138">
        <f t="shared" si="1"/>
        <v>0</v>
      </c>
      <c r="L50" s="162"/>
      <c r="M50" s="129"/>
      <c r="N50" s="129"/>
      <c r="O50" s="129"/>
      <c r="P50" s="129"/>
    </row>
    <row r="51" spans="2:16" s="23" customFormat="1" ht="25" customHeight="1" x14ac:dyDescent="0.2">
      <c r="B51" s="34">
        <v>40</v>
      </c>
      <c r="C51" s="107"/>
      <c r="D51" s="35"/>
      <c r="E51" s="39"/>
      <c r="F51" s="39"/>
      <c r="G51" s="39"/>
      <c r="H51" s="38" t="str">
        <f t="shared" si="0"/>
        <v xml:space="preserve"> </v>
      </c>
      <c r="I51" s="36"/>
      <c r="J51" s="36"/>
      <c r="K51" s="138">
        <f t="shared" si="1"/>
        <v>0</v>
      </c>
      <c r="L51" s="162"/>
      <c r="M51" s="129"/>
      <c r="N51" s="129"/>
      <c r="O51" s="129"/>
      <c r="P51" s="129"/>
    </row>
    <row r="52" spans="2:16" s="23" customFormat="1" ht="25" customHeight="1" x14ac:dyDescent="0.2">
      <c r="B52" s="34">
        <v>41</v>
      </c>
      <c r="C52" s="107"/>
      <c r="D52" s="35"/>
      <c r="E52" s="39"/>
      <c r="F52" s="39"/>
      <c r="G52" s="39"/>
      <c r="H52" s="38" t="str">
        <f t="shared" si="0"/>
        <v xml:space="preserve"> </v>
      </c>
      <c r="I52" s="36"/>
      <c r="J52" s="36"/>
      <c r="K52" s="138">
        <f t="shared" si="1"/>
        <v>0</v>
      </c>
      <c r="L52" s="162"/>
      <c r="M52" s="129"/>
      <c r="N52" s="129"/>
      <c r="O52" s="129"/>
      <c r="P52" s="129"/>
    </row>
    <row r="53" spans="2:16" s="23" customFormat="1" ht="25" customHeight="1" x14ac:dyDescent="0.2">
      <c r="B53" s="34">
        <v>42</v>
      </c>
      <c r="C53" s="107"/>
      <c r="D53" s="35"/>
      <c r="E53" s="39"/>
      <c r="F53" s="39"/>
      <c r="G53" s="39"/>
      <c r="H53" s="38" t="str">
        <f t="shared" si="0"/>
        <v xml:space="preserve"> </v>
      </c>
      <c r="I53" s="36"/>
      <c r="J53" s="36"/>
      <c r="K53" s="138">
        <f t="shared" si="1"/>
        <v>0</v>
      </c>
      <c r="L53" s="162"/>
      <c r="M53" s="129"/>
      <c r="N53" s="129"/>
      <c r="O53" s="129"/>
      <c r="P53" s="129"/>
    </row>
    <row r="54" spans="2:16" s="23" customFormat="1" ht="25" customHeight="1" x14ac:dyDescent="0.2">
      <c r="B54" s="34">
        <v>43</v>
      </c>
      <c r="C54" s="107"/>
      <c r="D54" s="35"/>
      <c r="E54" s="39"/>
      <c r="F54" s="39"/>
      <c r="G54" s="39"/>
      <c r="H54" s="38" t="str">
        <f t="shared" si="0"/>
        <v xml:space="preserve"> </v>
      </c>
      <c r="I54" s="36"/>
      <c r="J54" s="36"/>
      <c r="K54" s="138">
        <f t="shared" si="1"/>
        <v>0</v>
      </c>
      <c r="L54" s="162"/>
      <c r="M54" s="129"/>
      <c r="N54" s="129"/>
      <c r="O54" s="129"/>
      <c r="P54" s="129"/>
    </row>
    <row r="55" spans="2:16" s="23" customFormat="1" ht="25" customHeight="1" x14ac:dyDescent="0.2">
      <c r="B55" s="34">
        <v>44</v>
      </c>
      <c r="C55" s="107"/>
      <c r="D55" s="35"/>
      <c r="E55" s="39"/>
      <c r="F55" s="39"/>
      <c r="G55" s="39"/>
      <c r="H55" s="38" t="str">
        <f t="shared" si="0"/>
        <v xml:space="preserve"> </v>
      </c>
      <c r="I55" s="36"/>
      <c r="J55" s="36"/>
      <c r="K55" s="138">
        <f t="shared" si="1"/>
        <v>0</v>
      </c>
      <c r="L55" s="162"/>
      <c r="M55" s="129"/>
      <c r="N55" s="129"/>
      <c r="O55" s="129"/>
      <c r="P55" s="129"/>
    </row>
    <row r="56" spans="2:16" s="23" customFormat="1" ht="25" customHeight="1" x14ac:dyDescent="0.2">
      <c r="B56" s="34">
        <v>45</v>
      </c>
      <c r="C56" s="107"/>
      <c r="D56" s="35"/>
      <c r="E56" s="39"/>
      <c r="F56" s="39"/>
      <c r="G56" s="39"/>
      <c r="H56" s="38" t="str">
        <f t="shared" si="0"/>
        <v xml:space="preserve"> </v>
      </c>
      <c r="I56" s="36"/>
      <c r="J56" s="36"/>
      <c r="K56" s="138">
        <f t="shared" si="1"/>
        <v>0</v>
      </c>
      <c r="L56" s="162"/>
      <c r="M56" s="129"/>
      <c r="N56" s="129"/>
      <c r="O56" s="129"/>
      <c r="P56" s="129"/>
    </row>
    <row r="57" spans="2:16" s="23" customFormat="1" ht="25" customHeight="1" x14ac:dyDescent="0.2">
      <c r="B57" s="34">
        <v>46</v>
      </c>
      <c r="C57" s="107"/>
      <c r="D57" s="35"/>
      <c r="E57" s="39"/>
      <c r="F57" s="39"/>
      <c r="G57" s="39"/>
      <c r="H57" s="38" t="str">
        <f t="shared" si="0"/>
        <v xml:space="preserve"> </v>
      </c>
      <c r="I57" s="36"/>
      <c r="J57" s="36"/>
      <c r="K57" s="138">
        <f t="shared" si="1"/>
        <v>0</v>
      </c>
      <c r="L57" s="162"/>
      <c r="M57" s="129"/>
      <c r="N57" s="129"/>
      <c r="O57" s="129"/>
      <c r="P57" s="129"/>
    </row>
    <row r="58" spans="2:16" s="23" customFormat="1" ht="25" customHeight="1" x14ac:dyDescent="0.2">
      <c r="B58" s="34">
        <v>47</v>
      </c>
      <c r="C58" s="107"/>
      <c r="D58" s="35"/>
      <c r="E58" s="39"/>
      <c r="F58" s="39"/>
      <c r="G58" s="39"/>
      <c r="H58" s="38" t="str">
        <f t="shared" si="0"/>
        <v xml:space="preserve"> </v>
      </c>
      <c r="I58" s="36"/>
      <c r="J58" s="36"/>
      <c r="K58" s="138">
        <f t="shared" si="1"/>
        <v>0</v>
      </c>
      <c r="L58" s="162"/>
      <c r="M58" s="129"/>
      <c r="N58" s="129"/>
      <c r="O58" s="129"/>
      <c r="P58" s="129"/>
    </row>
    <row r="59" spans="2:16" s="23" customFormat="1" ht="25" customHeight="1" x14ac:dyDescent="0.2">
      <c r="B59" s="34">
        <v>48</v>
      </c>
      <c r="C59" s="107"/>
      <c r="D59" s="35"/>
      <c r="E59" s="39"/>
      <c r="F59" s="39"/>
      <c r="G59" s="39"/>
      <c r="H59" s="38" t="str">
        <f t="shared" si="0"/>
        <v xml:space="preserve"> </v>
      </c>
      <c r="I59" s="36"/>
      <c r="J59" s="36"/>
      <c r="K59" s="138">
        <f t="shared" si="1"/>
        <v>0</v>
      </c>
      <c r="L59" s="162"/>
      <c r="M59" s="129"/>
      <c r="N59" s="129"/>
      <c r="O59" s="129"/>
      <c r="P59" s="129"/>
    </row>
    <row r="60" spans="2:16" s="23" customFormat="1" ht="25" customHeight="1" x14ac:dyDescent="0.2">
      <c r="B60" s="34">
        <v>49</v>
      </c>
      <c r="C60" s="107"/>
      <c r="D60" s="35"/>
      <c r="E60" s="39"/>
      <c r="F60" s="39"/>
      <c r="G60" s="39"/>
      <c r="H60" s="38" t="str">
        <f t="shared" si="0"/>
        <v xml:space="preserve"> </v>
      </c>
      <c r="I60" s="36"/>
      <c r="J60" s="36"/>
      <c r="K60" s="138">
        <f t="shared" si="1"/>
        <v>0</v>
      </c>
      <c r="L60" s="162"/>
      <c r="M60" s="129"/>
      <c r="N60" s="129"/>
      <c r="O60" s="129"/>
      <c r="P60" s="129"/>
    </row>
    <row r="61" spans="2:16" s="23" customFormat="1" ht="25" customHeight="1" x14ac:dyDescent="0.2">
      <c r="B61" s="34">
        <v>50</v>
      </c>
      <c r="C61" s="107"/>
      <c r="D61" s="35"/>
      <c r="E61" s="39"/>
      <c r="F61" s="39"/>
      <c r="G61" s="39"/>
      <c r="H61" s="38" t="str">
        <f t="shared" si="0"/>
        <v xml:space="preserve"> </v>
      </c>
      <c r="I61" s="36"/>
      <c r="J61" s="36"/>
      <c r="K61" s="138">
        <f>290*COUNTA(I61:J61)</f>
        <v>0</v>
      </c>
      <c r="L61" s="162"/>
      <c r="M61" s="129"/>
      <c r="N61" s="129"/>
      <c r="O61" s="129"/>
      <c r="P61" s="129"/>
    </row>
    <row r="62" spans="2:16" s="23" customFormat="1" ht="25" customHeight="1" x14ac:dyDescent="0.2">
      <c r="B62" s="47"/>
      <c r="C62" s="134"/>
      <c r="D62" s="135"/>
      <c r="E62" s="136"/>
      <c r="F62" s="136"/>
      <c r="G62" s="136"/>
      <c r="H62" s="44"/>
      <c r="I62" s="137"/>
      <c r="J62" s="165" t="s">
        <v>97</v>
      </c>
      <c r="K62" s="139">
        <f>SUM(K12:K61)</f>
        <v>0</v>
      </c>
      <c r="L62" s="162"/>
      <c r="M62" s="129"/>
      <c r="N62" s="129"/>
      <c r="O62" s="129"/>
      <c r="P62" s="129"/>
    </row>
    <row r="63" spans="2:16" s="3" customFormat="1" ht="20" customHeight="1" x14ac:dyDescent="0.2">
      <c r="B63" s="26"/>
      <c r="C63" s="27"/>
      <c r="D63" s="45"/>
      <c r="E63" s="30"/>
      <c r="F63" s="30"/>
      <c r="G63" s="30"/>
      <c r="H63" s="30"/>
      <c r="I63" s="46"/>
      <c r="J63" s="46"/>
      <c r="K63" s="46"/>
      <c r="L63" s="163"/>
      <c r="M63" s="114"/>
      <c r="N63" s="114"/>
      <c r="O63" s="114"/>
      <c r="P63" s="114"/>
    </row>
    <row r="64" spans="2:16" ht="20" customHeight="1" x14ac:dyDescent="0.15">
      <c r="K64" s="16"/>
    </row>
    <row r="65" spans="2:16" s="29" customFormat="1" ht="20" customHeight="1" x14ac:dyDescent="0.15">
      <c r="B65" s="97" t="s">
        <v>16</v>
      </c>
      <c r="C65" s="98"/>
      <c r="D65" s="98"/>
      <c r="E65" s="98"/>
      <c r="F65" s="98"/>
      <c r="G65" s="98"/>
      <c r="H65" s="98"/>
      <c r="I65" s="98"/>
      <c r="J65" s="98"/>
      <c r="K65" s="48"/>
      <c r="L65" s="164"/>
      <c r="M65" s="132"/>
      <c r="N65" s="132"/>
      <c r="O65" s="132"/>
      <c r="P65" s="132"/>
    </row>
    <row r="66" spans="2:16" ht="80" customHeight="1" x14ac:dyDescent="0.15"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4"/>
    </row>
    <row r="67" spans="2:16" x14ac:dyDescent="0.15">
      <c r="B67" s="16"/>
      <c r="D67" s="17"/>
    </row>
    <row r="68" spans="2:16" x14ac:dyDescent="0.15">
      <c r="B68" s="16"/>
      <c r="D68" s="17"/>
    </row>
    <row r="69" spans="2:16" x14ac:dyDescent="0.15">
      <c r="B69" s="16"/>
      <c r="D69" s="17"/>
    </row>
    <row r="70" spans="2:16" x14ac:dyDescent="0.15">
      <c r="B70" s="16"/>
      <c r="D70" s="17"/>
    </row>
    <row r="71" spans="2:16" x14ac:dyDescent="0.15">
      <c r="B71" s="16"/>
      <c r="D71" s="17"/>
    </row>
    <row r="72" spans="2:16" x14ac:dyDescent="0.15">
      <c r="B72" s="16"/>
      <c r="D72" s="17"/>
    </row>
    <row r="73" spans="2:16" x14ac:dyDescent="0.15">
      <c r="B73" s="16"/>
      <c r="D73" s="17"/>
    </row>
    <row r="74" spans="2:16" x14ac:dyDescent="0.15">
      <c r="B74" s="16"/>
      <c r="D74" s="17"/>
    </row>
    <row r="75" spans="2:16" x14ac:dyDescent="0.15">
      <c r="B75" s="16"/>
      <c r="D75" s="17"/>
    </row>
    <row r="76" spans="2:16" x14ac:dyDescent="0.15">
      <c r="B76" s="16"/>
      <c r="D76" s="17"/>
    </row>
    <row r="77" spans="2:16" x14ac:dyDescent="0.15">
      <c r="B77" s="16"/>
      <c r="D77" s="17"/>
    </row>
    <row r="78" spans="2:16" x14ac:dyDescent="0.15">
      <c r="B78" s="16"/>
      <c r="D78" s="17"/>
    </row>
    <row r="79" spans="2:16" x14ac:dyDescent="0.15">
      <c r="B79" s="16"/>
      <c r="D79" s="17"/>
    </row>
    <row r="80" spans="2:16" x14ac:dyDescent="0.15">
      <c r="B80" s="16"/>
      <c r="D80" s="17"/>
      <c r="E80" s="17"/>
      <c r="F80" s="17"/>
      <c r="G80" s="17"/>
      <c r="H80" s="17"/>
    </row>
    <row r="85" spans="3:8" hidden="1" x14ac:dyDescent="0.15">
      <c r="E85" s="2" t="s">
        <v>7</v>
      </c>
    </row>
    <row r="86" spans="3:8" hidden="1" x14ac:dyDescent="0.15">
      <c r="D86" s="19"/>
      <c r="E86" s="32" t="s">
        <v>17</v>
      </c>
    </row>
    <row r="87" spans="3:8" hidden="1" x14ac:dyDescent="0.15">
      <c r="D87" s="19"/>
      <c r="E87" s="32" t="s">
        <v>18</v>
      </c>
    </row>
    <row r="88" spans="3:8" hidden="1" x14ac:dyDescent="0.15">
      <c r="D88" s="19"/>
      <c r="E88" s="32"/>
      <c r="F88" s="43"/>
    </row>
    <row r="89" spans="3:8" hidden="1" x14ac:dyDescent="0.15">
      <c r="D89" s="19"/>
      <c r="E89" s="32"/>
      <c r="F89" s="43"/>
    </row>
    <row r="90" spans="3:8" hidden="1" x14ac:dyDescent="0.15">
      <c r="D90" s="19"/>
      <c r="E90" s="43"/>
    </row>
    <row r="91" spans="3:8" hidden="1" x14ac:dyDescent="0.15">
      <c r="D91" s="37"/>
      <c r="E91" s="43"/>
    </row>
    <row r="92" spans="3:8" hidden="1" x14ac:dyDescent="0.15">
      <c r="D92" s="19"/>
    </row>
    <row r="93" spans="3:8" hidden="1" x14ac:dyDescent="0.15">
      <c r="C93" s="19"/>
      <c r="D93" s="19"/>
    </row>
    <row r="94" spans="3:8" hidden="1" x14ac:dyDescent="0.15">
      <c r="F94" s="19"/>
      <c r="G94" s="19"/>
      <c r="H94" s="19"/>
    </row>
    <row r="95" spans="3:8" hidden="1" x14ac:dyDescent="0.15">
      <c r="C95" s="2" t="s">
        <v>5</v>
      </c>
      <c r="D95" s="2" t="s">
        <v>6</v>
      </c>
      <c r="F95" s="19"/>
      <c r="G95" s="19"/>
      <c r="H95" s="19"/>
    </row>
    <row r="96" spans="3:8" hidden="1" x14ac:dyDescent="0.15">
      <c r="C96" s="29" t="s">
        <v>101</v>
      </c>
      <c r="D96" s="29" t="s">
        <v>112</v>
      </c>
      <c r="F96" s="19"/>
      <c r="G96" s="19"/>
      <c r="H96" s="19"/>
    </row>
    <row r="97" spans="3:8" hidden="1" x14ac:dyDescent="0.15">
      <c r="C97" s="29" t="s">
        <v>102</v>
      </c>
      <c r="D97" s="29" t="s">
        <v>113</v>
      </c>
      <c r="F97" s="19"/>
      <c r="G97" s="19"/>
      <c r="H97" s="19"/>
    </row>
    <row r="98" spans="3:8" hidden="1" x14ac:dyDescent="0.15">
      <c r="C98" s="29" t="s">
        <v>100</v>
      </c>
      <c r="D98" s="29" t="s">
        <v>114</v>
      </c>
      <c r="F98" s="19"/>
      <c r="G98" s="19"/>
      <c r="H98" s="19"/>
    </row>
    <row r="99" spans="3:8" hidden="1" x14ac:dyDescent="0.15">
      <c r="C99" s="29" t="s">
        <v>103</v>
      </c>
      <c r="D99" s="29" t="s">
        <v>115</v>
      </c>
      <c r="F99" s="19"/>
      <c r="G99" s="19"/>
      <c r="H99" s="19"/>
    </row>
    <row r="100" spans="3:8" hidden="1" x14ac:dyDescent="0.15">
      <c r="C100" s="29" t="s">
        <v>104</v>
      </c>
      <c r="D100" s="29" t="s">
        <v>116</v>
      </c>
      <c r="F100" s="19"/>
      <c r="G100" s="19"/>
      <c r="H100" s="19"/>
    </row>
    <row r="101" spans="3:8" hidden="1" x14ac:dyDescent="0.15">
      <c r="C101" s="29" t="s">
        <v>105</v>
      </c>
      <c r="D101" s="29" t="s">
        <v>117</v>
      </c>
      <c r="F101" s="19"/>
      <c r="G101" s="19"/>
      <c r="H101" s="19"/>
    </row>
    <row r="102" spans="3:8" hidden="1" x14ac:dyDescent="0.15">
      <c r="C102" s="29" t="s">
        <v>106</v>
      </c>
      <c r="D102" s="29" t="s">
        <v>118</v>
      </c>
      <c r="F102" s="19"/>
      <c r="G102" s="19"/>
      <c r="H102" s="19"/>
    </row>
    <row r="103" spans="3:8" hidden="1" x14ac:dyDescent="0.15">
      <c r="C103" s="29" t="s">
        <v>107</v>
      </c>
      <c r="D103" s="29" t="s">
        <v>119</v>
      </c>
    </row>
    <row r="104" spans="3:8" hidden="1" x14ac:dyDescent="0.15">
      <c r="C104" s="29" t="s">
        <v>108</v>
      </c>
    </row>
    <row r="105" spans="3:8" hidden="1" x14ac:dyDescent="0.15">
      <c r="C105" s="29" t="s">
        <v>109</v>
      </c>
    </row>
    <row r="106" spans="3:8" hidden="1" x14ac:dyDescent="0.15">
      <c r="C106" s="29" t="s">
        <v>110</v>
      </c>
    </row>
    <row r="107" spans="3:8" hidden="1" x14ac:dyDescent="0.15">
      <c r="C107" s="29" t="s">
        <v>111</v>
      </c>
    </row>
  </sheetData>
  <sheetProtection algorithmName="SHA-512" hashValue="sLBfGPvShr92n/5reX3drHxse22YxBXkH2Wwhyz3QEhuzDJeSWVCrYwigD5tIBosmFCcwCW6kLgf+o1XZOlb5g==" saltValue="cs0n/wpBAHgVhQ/ACxZ6pg==" spinCount="100000" sheet="1" objects="1" scenarios="1" selectLockedCells="1"/>
  <sortState xmlns:xlrd2="http://schemas.microsoft.com/office/spreadsheetml/2017/richdata2" ref="C86:C91">
    <sortCondition ref="C86:C91"/>
  </sortState>
  <mergeCells count="7">
    <mergeCell ref="L10:L11"/>
    <mergeCell ref="B66:L66"/>
    <mergeCell ref="B10:B11"/>
    <mergeCell ref="C10:C11"/>
    <mergeCell ref="D10:D11"/>
    <mergeCell ref="H10:H11"/>
    <mergeCell ref="K10:K11"/>
  </mergeCells>
  <phoneticPr fontId="4" type="noConversion"/>
  <conditionalFormatting sqref="H12:H62">
    <cfRule type="containsText" dxfId="1" priority="2" operator="containsText" text="NOT ELIGIBLE">
      <formula>NOT(ISERROR(SEARCH("NOT ELIGIBLE",H12)))</formula>
    </cfRule>
  </conditionalFormatting>
  <dataValidations count="6">
    <dataValidation type="whole" allowBlank="1" showInputMessage="1" showErrorMessage="1" errorTitle="Day 日" error="Please enter day of birth 请输入出生日  (1-31)" promptTitle="Day 日 (1-31)" prompt="Please enter day of birth 请输入出生日" sqref="E12:E61" xr:uid="{84ACA45C-019F-BF4B-B3AB-C11D039EFE6C}">
      <formula1>1</formula1>
      <formula2>31</formula2>
    </dataValidation>
    <dataValidation type="whole" allowBlank="1" showInputMessage="1" showErrorMessage="1" errorTitle="Month 月" error="Please enter month of birth 请输入出生月份 (1-12)" promptTitle="Month 月 (1-12)" prompt="Please enter month of birth 请输入出生月份" sqref="F12:F61" xr:uid="{3AD3DAD1-C9CD-E840-8D4B-BFCC3D328FFB}">
      <formula1>1</formula1>
      <formula2>12</formula2>
    </dataValidation>
    <dataValidation type="whole" allowBlank="1" showInputMessage="1" showErrorMessage="1" errorTitle="Year 年" error="Please enter year of birth (YYYY) 请输入出生年 (年年年年)" promptTitle="Year 年" prompt="Please enter year of birth (YYYY) 请输入出生年 (年年年年)" sqref="G12:G61" xr:uid="{B1BE4D87-1D42-654D-A407-FD3EA9B874DC}">
      <formula1>1000</formula1>
      <formula2>2024</formula2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I12:I61" xr:uid="{068CBF37-F2AD-5440-BE5D-DF1E0E9DE06F}">
      <formula1>$C$96:$C$107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12:D61" xr:uid="{974EF549-0164-F24E-A94E-71238829D04D}">
      <formula1>$E$86:$E$87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J12:J61" xr:uid="{E6DE5797-AB42-6640-9729-58B5B646A155}">
      <formula1>$D$96:$D$103</formula1>
    </dataValidation>
  </dataValidations>
  <pageMargins left="0.59055118110236227" right="0.39370078740157483" top="0.59055118110236227" bottom="0.39370078740157483" header="0.51181102362204722" footer="0.51181102362204722"/>
  <pageSetup paperSize="9" scale="53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CE40-788F-FF45-8064-0D4600A3492A}">
  <sheetPr>
    <pageSetUpPr fitToPage="1"/>
  </sheetPr>
  <dimension ref="B1:P107"/>
  <sheetViews>
    <sheetView showGridLines="0" showRowColHeaders="0" zoomScaleNormal="100" workbookViewId="0">
      <pane ySplit="11" topLeftCell="A12" activePane="bottomLeft" state="frozen"/>
      <selection pane="bottomLeft" activeCell="C12" sqref="C12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8.83203125" style="2" customWidth="1"/>
    <col min="4" max="6" width="6.83203125" style="2" customWidth="1"/>
    <col min="7" max="7" width="10.6640625" style="2" customWidth="1"/>
    <col min="8" max="8" width="10.83203125" style="2" customWidth="1"/>
    <col min="9" max="10" width="20.83203125" style="2" customWidth="1"/>
    <col min="11" max="11" width="11.83203125" style="2" customWidth="1"/>
    <col min="12" max="12" width="28.83203125" style="2" customWidth="1"/>
    <col min="13" max="13" width="2.83203125" style="32" customWidth="1"/>
    <col min="14" max="16" width="10.83203125" style="32"/>
    <col min="17" max="16384" width="10.83203125" style="2"/>
  </cols>
  <sheetData>
    <row r="1" spans="2:16" ht="10" customHeight="1" x14ac:dyDescent="0.15"/>
    <row r="2" spans="2:16" s="95" customFormat="1" ht="15" customHeight="1" x14ac:dyDescent="0.2">
      <c r="B2" s="12"/>
      <c r="C2" s="12"/>
      <c r="D2" s="93"/>
      <c r="E2" s="93"/>
      <c r="F2" s="93"/>
      <c r="G2" s="93"/>
      <c r="H2" s="94"/>
      <c r="K2" s="93"/>
      <c r="L2" s="93" t="s">
        <v>9</v>
      </c>
      <c r="M2" s="128"/>
      <c r="N2" s="128"/>
      <c r="O2" s="128"/>
      <c r="P2" s="128"/>
    </row>
    <row r="3" spans="2:16" s="95" customFormat="1" ht="15" customHeight="1" x14ac:dyDescent="0.2">
      <c r="B3" s="12"/>
      <c r="C3" s="12"/>
      <c r="D3" s="93"/>
      <c r="E3" s="93"/>
      <c r="F3" s="93"/>
      <c r="G3" s="93"/>
      <c r="H3" s="93"/>
      <c r="K3" s="93"/>
      <c r="L3" s="93" t="s">
        <v>8</v>
      </c>
      <c r="M3" s="128"/>
      <c r="N3" s="128"/>
      <c r="O3" s="128"/>
      <c r="P3" s="128"/>
    </row>
    <row r="4" spans="2:16" ht="38" customHeight="1" x14ac:dyDescent="0.2">
      <c r="B4" s="10"/>
      <c r="C4" s="10"/>
      <c r="D4" s="1"/>
      <c r="E4" s="1"/>
      <c r="F4" s="1"/>
      <c r="G4" s="1"/>
      <c r="H4" s="1"/>
    </row>
    <row r="5" spans="2:16" ht="15" customHeight="1" x14ac:dyDescent="0.2">
      <c r="B5" s="12"/>
      <c r="C5" s="10"/>
      <c r="D5" s="1"/>
      <c r="E5" s="1"/>
      <c r="F5" s="1"/>
      <c r="G5" s="1"/>
      <c r="H5" s="1"/>
    </row>
    <row r="6" spans="2:16" ht="12" customHeight="1" x14ac:dyDescent="0.15">
      <c r="B6" s="133"/>
      <c r="C6" s="133"/>
      <c r="D6" s="133"/>
      <c r="E6" s="133"/>
      <c r="F6" s="133"/>
      <c r="G6" s="133"/>
      <c r="H6" s="133"/>
      <c r="I6" s="133"/>
      <c r="J6" s="133"/>
      <c r="K6" s="50"/>
      <c r="L6" s="133"/>
    </row>
    <row r="7" spans="2:16" ht="12" customHeight="1" x14ac:dyDescent="0.15">
      <c r="B7" s="101"/>
      <c r="C7" s="101"/>
      <c r="D7" s="101"/>
      <c r="E7" s="101"/>
      <c r="F7" s="101"/>
      <c r="G7" s="101"/>
      <c r="H7" s="101"/>
      <c r="I7" s="101"/>
      <c r="J7" s="101"/>
      <c r="K7" s="17"/>
    </row>
    <row r="8" spans="2:16" s="3" customFormat="1" ht="20" customHeight="1" x14ac:dyDescent="0.2">
      <c r="B8" s="100" t="s">
        <v>95</v>
      </c>
      <c r="C8" s="100"/>
      <c r="D8" s="100"/>
      <c r="E8" s="100"/>
      <c r="F8" s="100"/>
      <c r="G8" s="100"/>
      <c r="H8" s="100"/>
      <c r="I8" s="100"/>
      <c r="J8" s="100"/>
      <c r="K8" s="100"/>
      <c r="M8" s="114"/>
      <c r="N8" s="114"/>
      <c r="O8" s="114"/>
      <c r="P8" s="114"/>
    </row>
    <row r="9" spans="2:16" s="32" customFormat="1" ht="12" customHeight="1" x14ac:dyDescent="0.15">
      <c r="K9" s="40"/>
    </row>
    <row r="10" spans="2:16" s="22" customFormat="1" ht="35" customHeight="1" x14ac:dyDescent="0.2">
      <c r="B10" s="184" t="s">
        <v>19</v>
      </c>
      <c r="C10" s="186" t="s">
        <v>30</v>
      </c>
      <c r="D10" s="188" t="s">
        <v>20</v>
      </c>
      <c r="E10" s="102" t="s">
        <v>29</v>
      </c>
      <c r="F10" s="103"/>
      <c r="G10" s="104"/>
      <c r="H10" s="190" t="s">
        <v>84</v>
      </c>
      <c r="I10" s="106" t="s">
        <v>94</v>
      </c>
      <c r="J10" s="105"/>
      <c r="K10" s="192" t="s">
        <v>50</v>
      </c>
      <c r="L10" s="182" t="s">
        <v>83</v>
      </c>
      <c r="M10" s="130"/>
      <c r="N10" s="130"/>
      <c r="O10" s="130"/>
      <c r="P10" s="131"/>
    </row>
    <row r="11" spans="2:16" s="22" customFormat="1" ht="32" customHeight="1" x14ac:dyDescent="0.2">
      <c r="B11" s="185"/>
      <c r="C11" s="187"/>
      <c r="D11" s="189"/>
      <c r="E11" s="41" t="s">
        <v>48</v>
      </c>
      <c r="F11" s="42" t="s">
        <v>49</v>
      </c>
      <c r="G11" s="42" t="s">
        <v>33</v>
      </c>
      <c r="H11" s="191"/>
      <c r="I11" s="33" t="s">
        <v>21</v>
      </c>
      <c r="J11" s="33" t="s">
        <v>22</v>
      </c>
      <c r="K11" s="192"/>
      <c r="L11" s="183"/>
      <c r="M11" s="130"/>
      <c r="N11" s="130"/>
      <c r="O11" s="130"/>
      <c r="P11" s="131"/>
    </row>
    <row r="12" spans="2:16" s="23" customFormat="1" ht="25" customHeight="1" x14ac:dyDescent="0.2">
      <c r="B12" s="34">
        <v>1</v>
      </c>
      <c r="C12" s="108"/>
      <c r="D12" s="35"/>
      <c r="E12" s="39"/>
      <c r="F12" s="39"/>
      <c r="G12" s="39"/>
      <c r="H12" s="38" t="str">
        <f>IF(G12&gt;1,2024-G12," ")</f>
        <v xml:space="preserve"> </v>
      </c>
      <c r="I12" s="36"/>
      <c r="J12" s="36"/>
      <c r="K12" s="138">
        <f>290*75%*COUNTA(I12:J12)</f>
        <v>0</v>
      </c>
      <c r="L12" s="162"/>
      <c r="M12" s="129"/>
      <c r="N12" s="129"/>
      <c r="O12" s="129"/>
      <c r="P12" s="129"/>
    </row>
    <row r="13" spans="2:16" s="23" customFormat="1" ht="25" customHeight="1" x14ac:dyDescent="0.2">
      <c r="B13" s="34">
        <v>2</v>
      </c>
      <c r="C13" s="108"/>
      <c r="D13" s="35"/>
      <c r="E13" s="39"/>
      <c r="F13" s="39"/>
      <c r="G13" s="39"/>
      <c r="H13" s="38" t="str">
        <f t="shared" ref="H13:H61" si="0">IF(G13&gt;1,2024-G13," ")</f>
        <v xml:space="preserve"> </v>
      </c>
      <c r="I13" s="36"/>
      <c r="J13" s="36"/>
      <c r="K13" s="138">
        <f t="shared" ref="K13:K61" si="1">290*75%*COUNTA(I13:J13)</f>
        <v>0</v>
      </c>
      <c r="L13" s="162"/>
      <c r="M13" s="129"/>
      <c r="N13" s="129"/>
      <c r="O13" s="129"/>
      <c r="P13" s="129"/>
    </row>
    <row r="14" spans="2:16" s="23" customFormat="1" ht="25" customHeight="1" x14ac:dyDescent="0.2">
      <c r="B14" s="34">
        <v>3</v>
      </c>
      <c r="C14" s="108"/>
      <c r="D14" s="35"/>
      <c r="E14" s="39"/>
      <c r="F14" s="39"/>
      <c r="G14" s="39"/>
      <c r="H14" s="38" t="str">
        <f t="shared" si="0"/>
        <v xml:space="preserve"> </v>
      </c>
      <c r="I14" s="36"/>
      <c r="J14" s="36"/>
      <c r="K14" s="138">
        <f t="shared" si="1"/>
        <v>0</v>
      </c>
      <c r="L14" s="162"/>
      <c r="M14" s="129"/>
      <c r="N14" s="129"/>
      <c r="O14" s="129"/>
      <c r="P14" s="129"/>
    </row>
    <row r="15" spans="2:16" s="23" customFormat="1" ht="25" customHeight="1" x14ac:dyDescent="0.2">
      <c r="B15" s="34">
        <v>4</v>
      </c>
      <c r="C15" s="108"/>
      <c r="D15" s="35"/>
      <c r="E15" s="39"/>
      <c r="F15" s="39"/>
      <c r="G15" s="39"/>
      <c r="H15" s="38" t="str">
        <f t="shared" si="0"/>
        <v xml:space="preserve"> </v>
      </c>
      <c r="I15" s="36"/>
      <c r="J15" s="36"/>
      <c r="K15" s="138">
        <f t="shared" si="1"/>
        <v>0</v>
      </c>
      <c r="L15" s="162"/>
      <c r="M15" s="129"/>
      <c r="N15" s="129"/>
      <c r="O15" s="129"/>
      <c r="P15" s="129"/>
    </row>
    <row r="16" spans="2:16" s="23" customFormat="1" ht="25" customHeight="1" x14ac:dyDescent="0.2">
      <c r="B16" s="34">
        <v>5</v>
      </c>
      <c r="C16" s="108"/>
      <c r="D16" s="35"/>
      <c r="E16" s="39"/>
      <c r="F16" s="39"/>
      <c r="G16" s="39"/>
      <c r="H16" s="38" t="str">
        <f t="shared" si="0"/>
        <v xml:space="preserve"> </v>
      </c>
      <c r="I16" s="36"/>
      <c r="J16" s="36"/>
      <c r="K16" s="138">
        <f t="shared" si="1"/>
        <v>0</v>
      </c>
      <c r="L16" s="162"/>
      <c r="M16" s="129"/>
      <c r="N16" s="129"/>
      <c r="O16" s="129"/>
      <c r="P16" s="129"/>
    </row>
    <row r="17" spans="2:16" s="23" customFormat="1" ht="25" customHeight="1" x14ac:dyDescent="0.2">
      <c r="B17" s="34">
        <v>6</v>
      </c>
      <c r="C17" s="108"/>
      <c r="D17" s="35"/>
      <c r="E17" s="39"/>
      <c r="F17" s="39"/>
      <c r="G17" s="39"/>
      <c r="H17" s="38" t="str">
        <f t="shared" si="0"/>
        <v xml:space="preserve"> </v>
      </c>
      <c r="I17" s="36"/>
      <c r="J17" s="36"/>
      <c r="K17" s="138">
        <f t="shared" si="1"/>
        <v>0</v>
      </c>
      <c r="L17" s="162"/>
      <c r="M17" s="129"/>
      <c r="N17" s="129"/>
      <c r="O17" s="129"/>
      <c r="P17" s="129"/>
    </row>
    <row r="18" spans="2:16" s="23" customFormat="1" ht="25" customHeight="1" x14ac:dyDescent="0.2">
      <c r="B18" s="34">
        <v>7</v>
      </c>
      <c r="C18" s="108"/>
      <c r="D18" s="35"/>
      <c r="E18" s="39"/>
      <c r="F18" s="39"/>
      <c r="G18" s="39"/>
      <c r="H18" s="38" t="str">
        <f t="shared" si="0"/>
        <v xml:space="preserve"> </v>
      </c>
      <c r="I18" s="36"/>
      <c r="J18" s="36"/>
      <c r="K18" s="138">
        <f t="shared" si="1"/>
        <v>0</v>
      </c>
      <c r="L18" s="162"/>
      <c r="M18" s="129"/>
      <c r="N18" s="129"/>
      <c r="O18" s="129"/>
      <c r="P18" s="129"/>
    </row>
    <row r="19" spans="2:16" s="23" customFormat="1" ht="25" customHeight="1" x14ac:dyDescent="0.2">
      <c r="B19" s="34">
        <v>8</v>
      </c>
      <c r="C19" s="108"/>
      <c r="D19" s="35"/>
      <c r="E19" s="39"/>
      <c r="F19" s="39"/>
      <c r="G19" s="39"/>
      <c r="H19" s="38" t="str">
        <f t="shared" si="0"/>
        <v xml:space="preserve"> </v>
      </c>
      <c r="I19" s="36"/>
      <c r="J19" s="36"/>
      <c r="K19" s="138">
        <f t="shared" si="1"/>
        <v>0</v>
      </c>
      <c r="L19" s="162"/>
      <c r="M19" s="129"/>
      <c r="N19" s="129"/>
      <c r="O19" s="129"/>
      <c r="P19" s="129"/>
    </row>
    <row r="20" spans="2:16" s="23" customFormat="1" ht="25" customHeight="1" x14ac:dyDescent="0.2">
      <c r="B20" s="34">
        <v>9</v>
      </c>
      <c r="C20" s="107"/>
      <c r="D20" s="35"/>
      <c r="E20" s="39"/>
      <c r="F20" s="39"/>
      <c r="G20" s="39"/>
      <c r="H20" s="38" t="str">
        <f t="shared" si="0"/>
        <v xml:space="preserve"> </v>
      </c>
      <c r="I20" s="36"/>
      <c r="J20" s="36"/>
      <c r="K20" s="138">
        <f t="shared" si="1"/>
        <v>0</v>
      </c>
      <c r="L20" s="162"/>
      <c r="M20" s="129"/>
      <c r="N20" s="129"/>
      <c r="O20" s="129"/>
      <c r="P20" s="129"/>
    </row>
    <row r="21" spans="2:16" s="23" customFormat="1" ht="25" customHeight="1" x14ac:dyDescent="0.2">
      <c r="B21" s="34">
        <v>10</v>
      </c>
      <c r="C21" s="107"/>
      <c r="D21" s="35"/>
      <c r="E21" s="39"/>
      <c r="F21" s="39"/>
      <c r="G21" s="39"/>
      <c r="H21" s="38" t="str">
        <f t="shared" si="0"/>
        <v xml:space="preserve"> </v>
      </c>
      <c r="I21" s="36"/>
      <c r="J21" s="36"/>
      <c r="K21" s="138">
        <f t="shared" si="1"/>
        <v>0</v>
      </c>
      <c r="L21" s="162"/>
      <c r="M21" s="129"/>
      <c r="N21" s="129"/>
      <c r="O21" s="129"/>
      <c r="P21" s="129"/>
    </row>
    <row r="22" spans="2:16" s="23" customFormat="1" ht="25" customHeight="1" x14ac:dyDescent="0.2">
      <c r="B22" s="34">
        <v>11</v>
      </c>
      <c r="C22" s="107"/>
      <c r="D22" s="35"/>
      <c r="E22" s="39"/>
      <c r="F22" s="39"/>
      <c r="G22" s="39"/>
      <c r="H22" s="38" t="str">
        <f t="shared" si="0"/>
        <v xml:space="preserve"> </v>
      </c>
      <c r="I22" s="36"/>
      <c r="J22" s="36"/>
      <c r="K22" s="138">
        <f t="shared" si="1"/>
        <v>0</v>
      </c>
      <c r="L22" s="162"/>
      <c r="M22" s="129"/>
      <c r="N22" s="129"/>
      <c r="O22" s="129"/>
      <c r="P22" s="129"/>
    </row>
    <row r="23" spans="2:16" s="23" customFormat="1" ht="25" customHeight="1" x14ac:dyDescent="0.2">
      <c r="B23" s="34">
        <v>12</v>
      </c>
      <c r="C23" s="107"/>
      <c r="D23" s="35"/>
      <c r="E23" s="39"/>
      <c r="F23" s="39"/>
      <c r="G23" s="39"/>
      <c r="H23" s="38" t="str">
        <f t="shared" si="0"/>
        <v xml:space="preserve"> </v>
      </c>
      <c r="I23" s="36"/>
      <c r="J23" s="36"/>
      <c r="K23" s="138">
        <f t="shared" si="1"/>
        <v>0</v>
      </c>
      <c r="L23" s="162"/>
      <c r="M23" s="129"/>
      <c r="N23" s="129"/>
      <c r="O23" s="129"/>
      <c r="P23" s="129"/>
    </row>
    <row r="24" spans="2:16" s="23" customFormat="1" ht="25" customHeight="1" x14ac:dyDescent="0.2">
      <c r="B24" s="34">
        <v>13</v>
      </c>
      <c r="C24" s="107"/>
      <c r="D24" s="35"/>
      <c r="E24" s="39"/>
      <c r="F24" s="39"/>
      <c r="G24" s="39"/>
      <c r="H24" s="38" t="str">
        <f t="shared" si="0"/>
        <v xml:space="preserve"> </v>
      </c>
      <c r="I24" s="36"/>
      <c r="J24" s="36"/>
      <c r="K24" s="138">
        <f t="shared" si="1"/>
        <v>0</v>
      </c>
      <c r="L24" s="162"/>
      <c r="M24" s="129"/>
      <c r="N24" s="129"/>
      <c r="O24" s="129"/>
      <c r="P24" s="129"/>
    </row>
    <row r="25" spans="2:16" s="23" customFormat="1" ht="25" customHeight="1" x14ac:dyDescent="0.2">
      <c r="B25" s="34">
        <v>14</v>
      </c>
      <c r="C25" s="107"/>
      <c r="D25" s="35"/>
      <c r="E25" s="39"/>
      <c r="F25" s="39"/>
      <c r="G25" s="39"/>
      <c r="H25" s="38" t="str">
        <f t="shared" si="0"/>
        <v xml:space="preserve"> </v>
      </c>
      <c r="I25" s="36"/>
      <c r="J25" s="36"/>
      <c r="K25" s="138">
        <f t="shared" si="1"/>
        <v>0</v>
      </c>
      <c r="L25" s="162"/>
      <c r="M25" s="129"/>
      <c r="N25" s="129"/>
      <c r="O25" s="129"/>
      <c r="P25" s="129"/>
    </row>
    <row r="26" spans="2:16" s="23" customFormat="1" ht="25" customHeight="1" x14ac:dyDescent="0.2">
      <c r="B26" s="34">
        <v>15</v>
      </c>
      <c r="C26" s="107"/>
      <c r="D26" s="35"/>
      <c r="E26" s="39"/>
      <c r="F26" s="39"/>
      <c r="G26" s="39"/>
      <c r="H26" s="38" t="str">
        <f t="shared" si="0"/>
        <v xml:space="preserve"> </v>
      </c>
      <c r="I26" s="36"/>
      <c r="J26" s="36"/>
      <c r="K26" s="138">
        <f t="shared" si="1"/>
        <v>0</v>
      </c>
      <c r="L26" s="162"/>
      <c r="M26" s="129"/>
      <c r="N26" s="129"/>
      <c r="O26" s="129"/>
      <c r="P26" s="129"/>
    </row>
    <row r="27" spans="2:16" s="23" customFormat="1" ht="25" customHeight="1" x14ac:dyDescent="0.2">
      <c r="B27" s="34">
        <v>16</v>
      </c>
      <c r="C27" s="107"/>
      <c r="D27" s="35"/>
      <c r="E27" s="39"/>
      <c r="F27" s="39"/>
      <c r="G27" s="39"/>
      <c r="H27" s="38" t="str">
        <f t="shared" si="0"/>
        <v xml:space="preserve"> </v>
      </c>
      <c r="I27" s="36"/>
      <c r="J27" s="36"/>
      <c r="K27" s="138">
        <f t="shared" si="1"/>
        <v>0</v>
      </c>
      <c r="L27" s="162"/>
      <c r="M27" s="129"/>
      <c r="N27" s="129"/>
      <c r="O27" s="129"/>
      <c r="P27" s="129"/>
    </row>
    <row r="28" spans="2:16" s="23" customFormat="1" ht="25" customHeight="1" x14ac:dyDescent="0.2">
      <c r="B28" s="34">
        <v>17</v>
      </c>
      <c r="C28" s="107"/>
      <c r="D28" s="35"/>
      <c r="E28" s="39"/>
      <c r="F28" s="39"/>
      <c r="G28" s="39"/>
      <c r="H28" s="38" t="str">
        <f t="shared" si="0"/>
        <v xml:space="preserve"> </v>
      </c>
      <c r="I28" s="36"/>
      <c r="J28" s="36"/>
      <c r="K28" s="138">
        <f t="shared" si="1"/>
        <v>0</v>
      </c>
      <c r="L28" s="162"/>
      <c r="M28" s="129"/>
      <c r="N28" s="129"/>
      <c r="O28" s="129"/>
      <c r="P28" s="129"/>
    </row>
    <row r="29" spans="2:16" s="23" customFormat="1" ht="25" customHeight="1" x14ac:dyDescent="0.2">
      <c r="B29" s="34">
        <v>18</v>
      </c>
      <c r="C29" s="107"/>
      <c r="D29" s="35"/>
      <c r="E29" s="39"/>
      <c r="F29" s="39"/>
      <c r="G29" s="39"/>
      <c r="H29" s="38" t="str">
        <f t="shared" si="0"/>
        <v xml:space="preserve"> </v>
      </c>
      <c r="I29" s="36"/>
      <c r="J29" s="36"/>
      <c r="K29" s="138">
        <f t="shared" si="1"/>
        <v>0</v>
      </c>
      <c r="L29" s="162"/>
      <c r="M29" s="129"/>
      <c r="N29" s="129"/>
      <c r="O29" s="129"/>
      <c r="P29" s="129"/>
    </row>
    <row r="30" spans="2:16" s="23" customFormat="1" ht="25" customHeight="1" x14ac:dyDescent="0.2">
      <c r="B30" s="34">
        <v>19</v>
      </c>
      <c r="C30" s="107"/>
      <c r="D30" s="35"/>
      <c r="E30" s="39"/>
      <c r="F30" s="39"/>
      <c r="G30" s="39"/>
      <c r="H30" s="38" t="str">
        <f t="shared" si="0"/>
        <v xml:space="preserve"> </v>
      </c>
      <c r="I30" s="36"/>
      <c r="J30" s="36"/>
      <c r="K30" s="138">
        <f t="shared" si="1"/>
        <v>0</v>
      </c>
      <c r="L30" s="162"/>
      <c r="M30" s="129"/>
      <c r="N30" s="129"/>
      <c r="O30" s="129"/>
      <c r="P30" s="129"/>
    </row>
    <row r="31" spans="2:16" s="23" customFormat="1" ht="25" customHeight="1" x14ac:dyDescent="0.2">
      <c r="B31" s="34">
        <v>20</v>
      </c>
      <c r="C31" s="107"/>
      <c r="D31" s="35"/>
      <c r="E31" s="39"/>
      <c r="F31" s="39"/>
      <c r="G31" s="39"/>
      <c r="H31" s="38" t="str">
        <f t="shared" si="0"/>
        <v xml:space="preserve"> </v>
      </c>
      <c r="I31" s="36"/>
      <c r="J31" s="36"/>
      <c r="K31" s="138">
        <f t="shared" si="1"/>
        <v>0</v>
      </c>
      <c r="L31" s="162"/>
      <c r="M31" s="129"/>
      <c r="N31" s="129"/>
      <c r="O31" s="129"/>
      <c r="P31" s="129"/>
    </row>
    <row r="32" spans="2:16" s="23" customFormat="1" ht="25" customHeight="1" x14ac:dyDescent="0.2">
      <c r="B32" s="34">
        <v>21</v>
      </c>
      <c r="C32" s="108"/>
      <c r="D32" s="35"/>
      <c r="E32" s="39"/>
      <c r="F32" s="39"/>
      <c r="G32" s="39"/>
      <c r="H32" s="38" t="str">
        <f t="shared" si="0"/>
        <v xml:space="preserve"> </v>
      </c>
      <c r="I32" s="36"/>
      <c r="J32" s="36"/>
      <c r="K32" s="138">
        <f t="shared" si="1"/>
        <v>0</v>
      </c>
      <c r="L32" s="162"/>
      <c r="M32" s="129"/>
      <c r="N32" s="129"/>
      <c r="O32" s="129"/>
      <c r="P32" s="129"/>
    </row>
    <row r="33" spans="2:16" s="23" customFormat="1" ht="25" customHeight="1" x14ac:dyDescent="0.2">
      <c r="B33" s="34">
        <v>22</v>
      </c>
      <c r="C33" s="108"/>
      <c r="D33" s="35"/>
      <c r="E33" s="39"/>
      <c r="F33" s="39"/>
      <c r="G33" s="39"/>
      <c r="H33" s="38" t="str">
        <f t="shared" si="0"/>
        <v xml:space="preserve"> </v>
      </c>
      <c r="I33" s="36"/>
      <c r="J33" s="36"/>
      <c r="K33" s="138">
        <f t="shared" si="1"/>
        <v>0</v>
      </c>
      <c r="L33" s="162"/>
      <c r="M33" s="129"/>
      <c r="N33" s="129"/>
      <c r="O33" s="129"/>
      <c r="P33" s="129"/>
    </row>
    <row r="34" spans="2:16" s="23" customFormat="1" ht="25" customHeight="1" x14ac:dyDescent="0.2">
      <c r="B34" s="34">
        <v>23</v>
      </c>
      <c r="C34" s="108"/>
      <c r="D34" s="35"/>
      <c r="E34" s="39"/>
      <c r="F34" s="39"/>
      <c r="G34" s="39"/>
      <c r="H34" s="38" t="str">
        <f t="shared" si="0"/>
        <v xml:space="preserve"> </v>
      </c>
      <c r="I34" s="36"/>
      <c r="J34" s="36"/>
      <c r="K34" s="138">
        <f t="shared" si="1"/>
        <v>0</v>
      </c>
      <c r="L34" s="162"/>
      <c r="M34" s="129"/>
      <c r="N34" s="129"/>
      <c r="O34" s="129"/>
      <c r="P34" s="129"/>
    </row>
    <row r="35" spans="2:16" s="23" customFormat="1" ht="25" customHeight="1" x14ac:dyDescent="0.2">
      <c r="B35" s="34">
        <v>24</v>
      </c>
      <c r="C35" s="108"/>
      <c r="D35" s="35"/>
      <c r="E35" s="39"/>
      <c r="F35" s="39"/>
      <c r="G35" s="39"/>
      <c r="H35" s="38" t="str">
        <f t="shared" si="0"/>
        <v xml:space="preserve"> </v>
      </c>
      <c r="I35" s="36"/>
      <c r="J35" s="36"/>
      <c r="K35" s="138">
        <f t="shared" si="1"/>
        <v>0</v>
      </c>
      <c r="L35" s="162"/>
      <c r="M35" s="129"/>
      <c r="N35" s="129"/>
      <c r="O35" s="129"/>
      <c r="P35" s="129"/>
    </row>
    <row r="36" spans="2:16" s="23" customFormat="1" ht="25" customHeight="1" x14ac:dyDescent="0.2">
      <c r="B36" s="34">
        <v>25</v>
      </c>
      <c r="C36" s="108"/>
      <c r="D36" s="35"/>
      <c r="E36" s="39"/>
      <c r="F36" s="39"/>
      <c r="G36" s="39"/>
      <c r="H36" s="38" t="str">
        <f t="shared" si="0"/>
        <v xml:space="preserve"> </v>
      </c>
      <c r="I36" s="36"/>
      <c r="J36" s="36"/>
      <c r="K36" s="138">
        <f t="shared" si="1"/>
        <v>0</v>
      </c>
      <c r="L36" s="162"/>
      <c r="M36" s="129"/>
      <c r="N36" s="129"/>
      <c r="O36" s="129"/>
      <c r="P36" s="129"/>
    </row>
    <row r="37" spans="2:16" s="23" customFormat="1" ht="25" customHeight="1" x14ac:dyDescent="0.2">
      <c r="B37" s="34">
        <v>26</v>
      </c>
      <c r="C37" s="108"/>
      <c r="D37" s="35"/>
      <c r="E37" s="39"/>
      <c r="F37" s="39"/>
      <c r="G37" s="39"/>
      <c r="H37" s="38" t="str">
        <f t="shared" si="0"/>
        <v xml:space="preserve"> </v>
      </c>
      <c r="I37" s="36"/>
      <c r="J37" s="36"/>
      <c r="K37" s="138">
        <f t="shared" si="1"/>
        <v>0</v>
      </c>
      <c r="L37" s="162"/>
      <c r="M37" s="129"/>
      <c r="N37" s="129"/>
      <c r="O37" s="129"/>
      <c r="P37" s="129"/>
    </row>
    <row r="38" spans="2:16" s="23" customFormat="1" ht="25" customHeight="1" x14ac:dyDescent="0.2">
      <c r="B38" s="34">
        <v>27</v>
      </c>
      <c r="C38" s="108"/>
      <c r="D38" s="35"/>
      <c r="E38" s="39"/>
      <c r="F38" s="39"/>
      <c r="G38" s="39"/>
      <c r="H38" s="38" t="str">
        <f t="shared" si="0"/>
        <v xml:space="preserve"> </v>
      </c>
      <c r="I38" s="36"/>
      <c r="J38" s="36"/>
      <c r="K38" s="138">
        <f t="shared" si="1"/>
        <v>0</v>
      </c>
      <c r="L38" s="162"/>
      <c r="M38" s="129"/>
      <c r="N38" s="129"/>
      <c r="O38" s="129"/>
      <c r="P38" s="129"/>
    </row>
    <row r="39" spans="2:16" s="23" customFormat="1" ht="25" customHeight="1" x14ac:dyDescent="0.2">
      <c r="B39" s="34">
        <v>28</v>
      </c>
      <c r="C39" s="108"/>
      <c r="D39" s="35"/>
      <c r="E39" s="39"/>
      <c r="F39" s="39"/>
      <c r="G39" s="39"/>
      <c r="H39" s="38" t="str">
        <f t="shared" si="0"/>
        <v xml:space="preserve"> </v>
      </c>
      <c r="I39" s="36"/>
      <c r="J39" s="36"/>
      <c r="K39" s="138">
        <f t="shared" si="1"/>
        <v>0</v>
      </c>
      <c r="L39" s="162"/>
      <c r="M39" s="129"/>
      <c r="N39" s="129"/>
      <c r="O39" s="129"/>
      <c r="P39" s="129"/>
    </row>
    <row r="40" spans="2:16" s="23" customFormat="1" ht="25" customHeight="1" x14ac:dyDescent="0.2">
      <c r="B40" s="34">
        <v>29</v>
      </c>
      <c r="C40" s="107"/>
      <c r="D40" s="35"/>
      <c r="E40" s="39"/>
      <c r="F40" s="39"/>
      <c r="G40" s="39"/>
      <c r="H40" s="38" t="str">
        <f t="shared" si="0"/>
        <v xml:space="preserve"> </v>
      </c>
      <c r="I40" s="36"/>
      <c r="J40" s="36"/>
      <c r="K40" s="138">
        <f t="shared" si="1"/>
        <v>0</v>
      </c>
      <c r="L40" s="162"/>
      <c r="M40" s="129"/>
      <c r="N40" s="129"/>
      <c r="O40" s="129"/>
      <c r="P40" s="129"/>
    </row>
    <row r="41" spans="2:16" s="23" customFormat="1" ht="25" customHeight="1" x14ac:dyDescent="0.2">
      <c r="B41" s="34">
        <v>30</v>
      </c>
      <c r="C41" s="107"/>
      <c r="D41" s="35"/>
      <c r="E41" s="39"/>
      <c r="F41" s="39"/>
      <c r="G41" s="39"/>
      <c r="H41" s="38" t="str">
        <f t="shared" si="0"/>
        <v xml:space="preserve"> </v>
      </c>
      <c r="I41" s="36"/>
      <c r="J41" s="36"/>
      <c r="K41" s="138">
        <f t="shared" si="1"/>
        <v>0</v>
      </c>
      <c r="L41" s="162"/>
      <c r="M41" s="129"/>
      <c r="N41" s="129"/>
      <c r="O41" s="129"/>
      <c r="P41" s="129"/>
    </row>
    <row r="42" spans="2:16" s="23" customFormat="1" ht="25" customHeight="1" x14ac:dyDescent="0.2">
      <c r="B42" s="34">
        <v>31</v>
      </c>
      <c r="C42" s="107"/>
      <c r="D42" s="35"/>
      <c r="E42" s="39"/>
      <c r="F42" s="39"/>
      <c r="G42" s="39"/>
      <c r="H42" s="38" t="str">
        <f t="shared" si="0"/>
        <v xml:space="preserve"> </v>
      </c>
      <c r="I42" s="36"/>
      <c r="J42" s="36"/>
      <c r="K42" s="138">
        <f t="shared" si="1"/>
        <v>0</v>
      </c>
      <c r="L42" s="162"/>
      <c r="M42" s="129"/>
      <c r="N42" s="129"/>
      <c r="O42" s="129"/>
      <c r="P42" s="129"/>
    </row>
    <row r="43" spans="2:16" s="23" customFormat="1" ht="25" customHeight="1" x14ac:dyDescent="0.2">
      <c r="B43" s="34">
        <v>32</v>
      </c>
      <c r="C43" s="107"/>
      <c r="D43" s="35"/>
      <c r="E43" s="39"/>
      <c r="F43" s="39"/>
      <c r="G43" s="39"/>
      <c r="H43" s="38" t="str">
        <f t="shared" si="0"/>
        <v xml:space="preserve"> </v>
      </c>
      <c r="I43" s="36"/>
      <c r="J43" s="36"/>
      <c r="K43" s="138">
        <f t="shared" si="1"/>
        <v>0</v>
      </c>
      <c r="L43" s="162"/>
      <c r="M43" s="129"/>
      <c r="N43" s="129"/>
      <c r="O43" s="129"/>
      <c r="P43" s="129"/>
    </row>
    <row r="44" spans="2:16" s="23" customFormat="1" ht="25" customHeight="1" x14ac:dyDescent="0.2">
      <c r="B44" s="34">
        <v>33</v>
      </c>
      <c r="C44" s="107"/>
      <c r="D44" s="35"/>
      <c r="E44" s="39"/>
      <c r="F44" s="39"/>
      <c r="G44" s="39"/>
      <c r="H44" s="38" t="str">
        <f t="shared" si="0"/>
        <v xml:space="preserve"> </v>
      </c>
      <c r="I44" s="36"/>
      <c r="J44" s="36"/>
      <c r="K44" s="138">
        <f t="shared" si="1"/>
        <v>0</v>
      </c>
      <c r="L44" s="162"/>
      <c r="M44" s="129"/>
      <c r="N44" s="129"/>
      <c r="O44" s="129"/>
      <c r="P44" s="129"/>
    </row>
    <row r="45" spans="2:16" s="23" customFormat="1" ht="25" customHeight="1" x14ac:dyDescent="0.2">
      <c r="B45" s="34">
        <v>34</v>
      </c>
      <c r="C45" s="107"/>
      <c r="D45" s="35"/>
      <c r="E45" s="39"/>
      <c r="F45" s="39"/>
      <c r="G45" s="39"/>
      <c r="H45" s="38" t="str">
        <f t="shared" si="0"/>
        <v xml:space="preserve"> </v>
      </c>
      <c r="I45" s="36"/>
      <c r="J45" s="36"/>
      <c r="K45" s="138">
        <f t="shared" si="1"/>
        <v>0</v>
      </c>
      <c r="L45" s="162"/>
      <c r="M45" s="129"/>
      <c r="N45" s="129"/>
      <c r="O45" s="129"/>
      <c r="P45" s="129"/>
    </row>
    <row r="46" spans="2:16" s="23" customFormat="1" ht="25" customHeight="1" x14ac:dyDescent="0.2">
      <c r="B46" s="34">
        <v>35</v>
      </c>
      <c r="C46" s="107"/>
      <c r="D46" s="35"/>
      <c r="E46" s="39"/>
      <c r="F46" s="39"/>
      <c r="G46" s="39"/>
      <c r="H46" s="38" t="str">
        <f t="shared" si="0"/>
        <v xml:space="preserve"> </v>
      </c>
      <c r="I46" s="36"/>
      <c r="J46" s="36"/>
      <c r="K46" s="138">
        <f t="shared" si="1"/>
        <v>0</v>
      </c>
      <c r="L46" s="162"/>
      <c r="M46" s="129"/>
      <c r="N46" s="129"/>
      <c r="O46" s="129"/>
      <c r="P46" s="129"/>
    </row>
    <row r="47" spans="2:16" s="23" customFormat="1" ht="25" customHeight="1" x14ac:dyDescent="0.2">
      <c r="B47" s="34">
        <v>36</v>
      </c>
      <c r="C47" s="107"/>
      <c r="D47" s="35"/>
      <c r="E47" s="39"/>
      <c r="F47" s="39"/>
      <c r="G47" s="39"/>
      <c r="H47" s="38" t="str">
        <f t="shared" si="0"/>
        <v xml:space="preserve"> </v>
      </c>
      <c r="I47" s="36"/>
      <c r="J47" s="36"/>
      <c r="K47" s="138">
        <f t="shared" si="1"/>
        <v>0</v>
      </c>
      <c r="L47" s="162"/>
      <c r="M47" s="129"/>
      <c r="N47" s="129"/>
      <c r="O47" s="129"/>
      <c r="P47" s="129"/>
    </row>
    <row r="48" spans="2:16" s="23" customFormat="1" ht="25" customHeight="1" x14ac:dyDescent="0.2">
      <c r="B48" s="34">
        <v>37</v>
      </c>
      <c r="C48" s="107"/>
      <c r="D48" s="35"/>
      <c r="E48" s="39"/>
      <c r="F48" s="39"/>
      <c r="G48" s="39"/>
      <c r="H48" s="38" t="str">
        <f t="shared" si="0"/>
        <v xml:space="preserve"> </v>
      </c>
      <c r="I48" s="36"/>
      <c r="J48" s="36"/>
      <c r="K48" s="138">
        <f t="shared" si="1"/>
        <v>0</v>
      </c>
      <c r="L48" s="162"/>
      <c r="M48" s="129"/>
      <c r="N48" s="129"/>
      <c r="O48" s="129"/>
      <c r="P48" s="129"/>
    </row>
    <row r="49" spans="2:16" s="23" customFormat="1" ht="25" customHeight="1" x14ac:dyDescent="0.2">
      <c r="B49" s="34">
        <v>38</v>
      </c>
      <c r="C49" s="107"/>
      <c r="D49" s="35"/>
      <c r="E49" s="39"/>
      <c r="F49" s="39"/>
      <c r="G49" s="39"/>
      <c r="H49" s="38" t="str">
        <f t="shared" si="0"/>
        <v xml:space="preserve"> </v>
      </c>
      <c r="I49" s="36"/>
      <c r="J49" s="36"/>
      <c r="K49" s="138">
        <f t="shared" si="1"/>
        <v>0</v>
      </c>
      <c r="L49" s="162"/>
      <c r="M49" s="129"/>
      <c r="N49" s="129"/>
      <c r="O49" s="129"/>
      <c r="P49" s="129"/>
    </row>
    <row r="50" spans="2:16" s="23" customFormat="1" ht="25" customHeight="1" x14ac:dyDescent="0.2">
      <c r="B50" s="34">
        <v>39</v>
      </c>
      <c r="C50" s="107"/>
      <c r="D50" s="35"/>
      <c r="E50" s="39"/>
      <c r="F50" s="39"/>
      <c r="G50" s="39"/>
      <c r="H50" s="38" t="str">
        <f t="shared" si="0"/>
        <v xml:space="preserve"> </v>
      </c>
      <c r="I50" s="36"/>
      <c r="J50" s="36"/>
      <c r="K50" s="138">
        <f t="shared" si="1"/>
        <v>0</v>
      </c>
      <c r="L50" s="162"/>
      <c r="M50" s="129"/>
      <c r="N50" s="129"/>
      <c r="O50" s="129"/>
      <c r="P50" s="129"/>
    </row>
    <row r="51" spans="2:16" s="23" customFormat="1" ht="25" customHeight="1" x14ac:dyDescent="0.2">
      <c r="B51" s="34">
        <v>40</v>
      </c>
      <c r="C51" s="107"/>
      <c r="D51" s="35"/>
      <c r="E51" s="39"/>
      <c r="F51" s="39"/>
      <c r="G51" s="39"/>
      <c r="H51" s="38" t="str">
        <f t="shared" si="0"/>
        <v xml:space="preserve"> </v>
      </c>
      <c r="I51" s="36"/>
      <c r="J51" s="36"/>
      <c r="K51" s="138">
        <f t="shared" si="1"/>
        <v>0</v>
      </c>
      <c r="L51" s="162"/>
      <c r="M51" s="129"/>
      <c r="N51" s="129"/>
      <c r="O51" s="129"/>
      <c r="P51" s="129"/>
    </row>
    <row r="52" spans="2:16" s="23" customFormat="1" ht="25" customHeight="1" x14ac:dyDescent="0.2">
      <c r="B52" s="34">
        <v>41</v>
      </c>
      <c r="C52" s="107"/>
      <c r="D52" s="35"/>
      <c r="E52" s="39"/>
      <c r="F52" s="39"/>
      <c r="G52" s="39"/>
      <c r="H52" s="38" t="str">
        <f t="shared" si="0"/>
        <v xml:space="preserve"> </v>
      </c>
      <c r="I52" s="36"/>
      <c r="J52" s="36"/>
      <c r="K52" s="138">
        <f t="shared" si="1"/>
        <v>0</v>
      </c>
      <c r="L52" s="162"/>
      <c r="M52" s="129"/>
      <c r="N52" s="129"/>
      <c r="O52" s="129"/>
      <c r="P52" s="129"/>
    </row>
    <row r="53" spans="2:16" s="23" customFormat="1" ht="25" customHeight="1" x14ac:dyDescent="0.2">
      <c r="B53" s="34">
        <v>42</v>
      </c>
      <c r="C53" s="107"/>
      <c r="D53" s="35"/>
      <c r="E53" s="39"/>
      <c r="F53" s="39"/>
      <c r="G53" s="39"/>
      <c r="H53" s="38" t="str">
        <f t="shared" si="0"/>
        <v xml:space="preserve"> </v>
      </c>
      <c r="I53" s="36"/>
      <c r="J53" s="36"/>
      <c r="K53" s="138">
        <f t="shared" si="1"/>
        <v>0</v>
      </c>
      <c r="L53" s="162"/>
      <c r="M53" s="129"/>
      <c r="N53" s="129"/>
      <c r="O53" s="129"/>
      <c r="P53" s="129"/>
    </row>
    <row r="54" spans="2:16" s="23" customFormat="1" ht="25" customHeight="1" x14ac:dyDescent="0.2">
      <c r="B54" s="34">
        <v>43</v>
      </c>
      <c r="C54" s="107"/>
      <c r="D54" s="35"/>
      <c r="E54" s="39"/>
      <c r="F54" s="39"/>
      <c r="G54" s="39"/>
      <c r="H54" s="38" t="str">
        <f t="shared" si="0"/>
        <v xml:space="preserve"> </v>
      </c>
      <c r="I54" s="36"/>
      <c r="J54" s="36"/>
      <c r="K54" s="138">
        <f t="shared" si="1"/>
        <v>0</v>
      </c>
      <c r="L54" s="162"/>
      <c r="M54" s="129"/>
      <c r="N54" s="129"/>
      <c r="O54" s="129"/>
      <c r="P54" s="129"/>
    </row>
    <row r="55" spans="2:16" s="23" customFormat="1" ht="25" customHeight="1" x14ac:dyDescent="0.2">
      <c r="B55" s="34">
        <v>44</v>
      </c>
      <c r="C55" s="107"/>
      <c r="D55" s="35"/>
      <c r="E55" s="39"/>
      <c r="F55" s="39"/>
      <c r="G55" s="39"/>
      <c r="H55" s="38" t="str">
        <f t="shared" si="0"/>
        <v xml:space="preserve"> </v>
      </c>
      <c r="I55" s="36"/>
      <c r="J55" s="36"/>
      <c r="K55" s="138">
        <f t="shared" si="1"/>
        <v>0</v>
      </c>
      <c r="L55" s="162"/>
      <c r="M55" s="129"/>
      <c r="N55" s="129"/>
      <c r="O55" s="129"/>
      <c r="P55" s="129"/>
    </row>
    <row r="56" spans="2:16" s="23" customFormat="1" ht="25" customHeight="1" x14ac:dyDescent="0.2">
      <c r="B56" s="34">
        <v>45</v>
      </c>
      <c r="C56" s="107"/>
      <c r="D56" s="35"/>
      <c r="E56" s="39"/>
      <c r="F56" s="39"/>
      <c r="G56" s="39"/>
      <c r="H56" s="38" t="str">
        <f t="shared" si="0"/>
        <v xml:space="preserve"> </v>
      </c>
      <c r="I56" s="36"/>
      <c r="J56" s="36"/>
      <c r="K56" s="138">
        <f t="shared" si="1"/>
        <v>0</v>
      </c>
      <c r="L56" s="162"/>
      <c r="M56" s="129"/>
      <c r="N56" s="129"/>
      <c r="O56" s="129"/>
      <c r="P56" s="129"/>
    </row>
    <row r="57" spans="2:16" s="23" customFormat="1" ht="25" customHeight="1" x14ac:dyDescent="0.2">
      <c r="B57" s="34">
        <v>46</v>
      </c>
      <c r="C57" s="107"/>
      <c r="D57" s="35"/>
      <c r="E57" s="39"/>
      <c r="F57" s="39"/>
      <c r="G57" s="39"/>
      <c r="H57" s="38" t="str">
        <f t="shared" si="0"/>
        <v xml:space="preserve"> </v>
      </c>
      <c r="I57" s="36"/>
      <c r="J57" s="36"/>
      <c r="K57" s="138">
        <f t="shared" si="1"/>
        <v>0</v>
      </c>
      <c r="L57" s="162"/>
      <c r="M57" s="129"/>
      <c r="N57" s="129"/>
      <c r="O57" s="129"/>
      <c r="P57" s="129"/>
    </row>
    <row r="58" spans="2:16" s="23" customFormat="1" ht="25" customHeight="1" x14ac:dyDescent="0.2">
      <c r="B58" s="34">
        <v>47</v>
      </c>
      <c r="C58" s="107"/>
      <c r="D58" s="35"/>
      <c r="E58" s="39"/>
      <c r="F58" s="39"/>
      <c r="G58" s="39"/>
      <c r="H58" s="38" t="str">
        <f t="shared" si="0"/>
        <v xml:space="preserve"> </v>
      </c>
      <c r="I58" s="36"/>
      <c r="J58" s="36"/>
      <c r="K58" s="138">
        <f t="shared" si="1"/>
        <v>0</v>
      </c>
      <c r="L58" s="162"/>
      <c r="M58" s="129"/>
      <c r="N58" s="129"/>
      <c r="O58" s="129"/>
      <c r="P58" s="129"/>
    </row>
    <row r="59" spans="2:16" s="23" customFormat="1" ht="25" customHeight="1" x14ac:dyDescent="0.2">
      <c r="B59" s="34">
        <v>48</v>
      </c>
      <c r="C59" s="107"/>
      <c r="D59" s="35"/>
      <c r="E59" s="39"/>
      <c r="F59" s="39"/>
      <c r="G59" s="39"/>
      <c r="H59" s="38" t="str">
        <f t="shared" si="0"/>
        <v xml:space="preserve"> </v>
      </c>
      <c r="I59" s="36"/>
      <c r="J59" s="36"/>
      <c r="K59" s="138">
        <f t="shared" si="1"/>
        <v>0</v>
      </c>
      <c r="L59" s="162"/>
      <c r="M59" s="129"/>
      <c r="N59" s="129"/>
      <c r="O59" s="129"/>
      <c r="P59" s="129"/>
    </row>
    <row r="60" spans="2:16" s="23" customFormat="1" ht="25" customHeight="1" x14ac:dyDescent="0.2">
      <c r="B60" s="34">
        <v>49</v>
      </c>
      <c r="C60" s="107"/>
      <c r="D60" s="35"/>
      <c r="E60" s="39"/>
      <c r="F60" s="39"/>
      <c r="G60" s="39"/>
      <c r="H60" s="38" t="str">
        <f t="shared" si="0"/>
        <v xml:space="preserve"> </v>
      </c>
      <c r="I60" s="36"/>
      <c r="J60" s="36"/>
      <c r="K60" s="138">
        <f t="shared" si="1"/>
        <v>0</v>
      </c>
      <c r="L60" s="162"/>
      <c r="M60" s="129"/>
      <c r="N60" s="129"/>
      <c r="O60" s="129"/>
      <c r="P60" s="129"/>
    </row>
    <row r="61" spans="2:16" s="23" customFormat="1" ht="25" customHeight="1" x14ac:dyDescent="0.2">
      <c r="B61" s="34">
        <v>50</v>
      </c>
      <c r="C61" s="107"/>
      <c r="D61" s="35"/>
      <c r="E61" s="39"/>
      <c r="F61" s="39"/>
      <c r="G61" s="39"/>
      <c r="H61" s="38" t="str">
        <f t="shared" si="0"/>
        <v xml:space="preserve"> </v>
      </c>
      <c r="I61" s="36"/>
      <c r="J61" s="36"/>
      <c r="K61" s="138">
        <f t="shared" si="1"/>
        <v>0</v>
      </c>
      <c r="L61" s="162"/>
      <c r="M61" s="129"/>
      <c r="N61" s="129"/>
      <c r="O61" s="129"/>
      <c r="P61" s="129"/>
    </row>
    <row r="62" spans="2:16" s="23" customFormat="1" ht="25" customHeight="1" x14ac:dyDescent="0.2">
      <c r="B62" s="47"/>
      <c r="C62" s="134"/>
      <c r="D62" s="135"/>
      <c r="E62" s="136"/>
      <c r="F62" s="136"/>
      <c r="G62" s="136"/>
      <c r="H62" s="44"/>
      <c r="I62" s="137"/>
      <c r="J62" s="165" t="s">
        <v>97</v>
      </c>
      <c r="K62" s="139">
        <f>SUM(K12:K61)</f>
        <v>0</v>
      </c>
      <c r="L62" s="162"/>
      <c r="M62" s="129"/>
      <c r="N62" s="129"/>
      <c r="O62" s="129"/>
      <c r="P62" s="129"/>
    </row>
    <row r="63" spans="2:16" s="3" customFormat="1" ht="20" customHeight="1" x14ac:dyDescent="0.2">
      <c r="B63" s="26"/>
      <c r="C63" s="27"/>
      <c r="D63" s="45"/>
      <c r="E63" s="30"/>
      <c r="F63" s="30"/>
      <c r="G63" s="30"/>
      <c r="H63" s="30"/>
      <c r="I63" s="46"/>
      <c r="J63" s="46"/>
      <c r="K63" s="46"/>
      <c r="L63" s="163"/>
      <c r="M63" s="114"/>
      <c r="N63" s="114"/>
      <c r="O63" s="114"/>
      <c r="P63" s="114"/>
    </row>
    <row r="64" spans="2:16" ht="20" customHeight="1" x14ac:dyDescent="0.15">
      <c r="K64" s="16"/>
    </row>
    <row r="65" spans="2:16" s="29" customFormat="1" ht="20" customHeight="1" x14ac:dyDescent="0.15">
      <c r="B65" s="97" t="s">
        <v>16</v>
      </c>
      <c r="C65" s="98"/>
      <c r="D65" s="98"/>
      <c r="E65" s="98"/>
      <c r="F65" s="98"/>
      <c r="G65" s="98"/>
      <c r="H65" s="98"/>
      <c r="I65" s="98"/>
      <c r="J65" s="98"/>
      <c r="K65" s="48"/>
      <c r="L65" s="164"/>
      <c r="M65" s="132"/>
      <c r="N65" s="132"/>
      <c r="O65" s="132"/>
      <c r="P65" s="132"/>
    </row>
    <row r="66" spans="2:16" ht="80" customHeight="1" x14ac:dyDescent="0.15"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4"/>
    </row>
    <row r="67" spans="2:16" x14ac:dyDescent="0.15">
      <c r="B67" s="16"/>
      <c r="D67" s="17"/>
    </row>
    <row r="68" spans="2:16" x14ac:dyDescent="0.15">
      <c r="B68" s="16"/>
      <c r="D68" s="17"/>
    </row>
    <row r="69" spans="2:16" x14ac:dyDescent="0.15">
      <c r="B69" s="16"/>
      <c r="D69" s="17"/>
    </row>
    <row r="70" spans="2:16" x14ac:dyDescent="0.15">
      <c r="B70" s="16"/>
      <c r="D70" s="17"/>
    </row>
    <row r="71" spans="2:16" x14ac:dyDescent="0.15">
      <c r="B71" s="16"/>
      <c r="D71" s="17"/>
    </row>
    <row r="72" spans="2:16" x14ac:dyDescent="0.15">
      <c r="B72" s="16"/>
      <c r="D72" s="17"/>
    </row>
    <row r="73" spans="2:16" x14ac:dyDescent="0.15">
      <c r="B73" s="16"/>
      <c r="D73" s="17"/>
    </row>
    <row r="74" spans="2:16" x14ac:dyDescent="0.15">
      <c r="B74" s="16"/>
      <c r="D74" s="17"/>
    </row>
    <row r="75" spans="2:16" x14ac:dyDescent="0.15">
      <c r="B75" s="16"/>
      <c r="D75" s="17"/>
    </row>
    <row r="76" spans="2:16" x14ac:dyDescent="0.15">
      <c r="B76" s="16"/>
      <c r="D76" s="17"/>
    </row>
    <row r="77" spans="2:16" x14ac:dyDescent="0.15">
      <c r="B77" s="16"/>
      <c r="D77" s="17"/>
    </row>
    <row r="78" spans="2:16" x14ac:dyDescent="0.15">
      <c r="B78" s="16"/>
      <c r="D78" s="17"/>
    </row>
    <row r="79" spans="2:16" x14ac:dyDescent="0.15">
      <c r="B79" s="16"/>
      <c r="D79" s="17"/>
    </row>
    <row r="80" spans="2:16" x14ac:dyDescent="0.15">
      <c r="B80" s="16"/>
      <c r="D80" s="17"/>
      <c r="E80" s="17"/>
      <c r="F80" s="17"/>
      <c r="G80" s="17"/>
      <c r="H80" s="17"/>
    </row>
    <row r="85" spans="3:8" hidden="1" x14ac:dyDescent="0.15">
      <c r="E85" s="2" t="s">
        <v>7</v>
      </c>
    </row>
    <row r="86" spans="3:8" hidden="1" x14ac:dyDescent="0.15">
      <c r="D86" s="19"/>
      <c r="E86" s="32" t="s">
        <v>17</v>
      </c>
    </row>
    <row r="87" spans="3:8" hidden="1" x14ac:dyDescent="0.15">
      <c r="D87" s="19"/>
      <c r="E87" s="32" t="s">
        <v>18</v>
      </c>
    </row>
    <row r="88" spans="3:8" hidden="1" x14ac:dyDescent="0.15">
      <c r="D88" s="19"/>
      <c r="E88" s="32"/>
      <c r="F88" s="43"/>
    </row>
    <row r="89" spans="3:8" hidden="1" x14ac:dyDescent="0.15">
      <c r="D89" s="19"/>
      <c r="E89" s="32"/>
      <c r="F89" s="43"/>
    </row>
    <row r="90" spans="3:8" hidden="1" x14ac:dyDescent="0.15">
      <c r="D90" s="19"/>
      <c r="E90" s="43"/>
    </row>
    <row r="91" spans="3:8" hidden="1" x14ac:dyDescent="0.15">
      <c r="D91" s="37"/>
      <c r="E91" s="43"/>
    </row>
    <row r="92" spans="3:8" hidden="1" x14ac:dyDescent="0.15">
      <c r="D92" s="19"/>
    </row>
    <row r="93" spans="3:8" hidden="1" x14ac:dyDescent="0.15">
      <c r="C93" s="19"/>
      <c r="D93" s="19"/>
    </row>
    <row r="94" spans="3:8" hidden="1" x14ac:dyDescent="0.15">
      <c r="F94" s="19"/>
      <c r="G94" s="19"/>
      <c r="H94" s="19"/>
    </row>
    <row r="95" spans="3:8" hidden="1" x14ac:dyDescent="0.15">
      <c r="C95" s="2" t="s">
        <v>5</v>
      </c>
      <c r="D95" s="2" t="s">
        <v>6</v>
      </c>
      <c r="F95" s="19"/>
      <c r="G95" s="19"/>
      <c r="H95" s="19"/>
    </row>
    <row r="96" spans="3:8" hidden="1" x14ac:dyDescent="0.15">
      <c r="C96" s="29" t="s">
        <v>101</v>
      </c>
      <c r="D96" s="29" t="s">
        <v>112</v>
      </c>
      <c r="F96" s="19"/>
      <c r="G96" s="19"/>
      <c r="H96" s="19"/>
    </row>
    <row r="97" spans="3:8" hidden="1" x14ac:dyDescent="0.15">
      <c r="C97" s="29" t="s">
        <v>102</v>
      </c>
      <c r="D97" s="29" t="s">
        <v>113</v>
      </c>
      <c r="F97" s="19"/>
      <c r="G97" s="19"/>
      <c r="H97" s="19"/>
    </row>
    <row r="98" spans="3:8" hidden="1" x14ac:dyDescent="0.15">
      <c r="C98" s="29" t="s">
        <v>100</v>
      </c>
      <c r="D98" s="29" t="s">
        <v>114</v>
      </c>
      <c r="F98" s="19"/>
      <c r="G98" s="19"/>
      <c r="H98" s="19"/>
    </row>
    <row r="99" spans="3:8" hidden="1" x14ac:dyDescent="0.15">
      <c r="C99" s="29" t="s">
        <v>103</v>
      </c>
      <c r="D99" s="29" t="s">
        <v>115</v>
      </c>
      <c r="F99" s="19"/>
      <c r="G99" s="19"/>
      <c r="H99" s="19"/>
    </row>
    <row r="100" spans="3:8" hidden="1" x14ac:dyDescent="0.15">
      <c r="C100" s="29" t="s">
        <v>104</v>
      </c>
      <c r="D100" s="29" t="s">
        <v>116</v>
      </c>
      <c r="F100" s="19"/>
      <c r="G100" s="19"/>
      <c r="H100" s="19"/>
    </row>
    <row r="101" spans="3:8" hidden="1" x14ac:dyDescent="0.15">
      <c r="C101" s="29" t="s">
        <v>105</v>
      </c>
      <c r="D101" s="29" t="s">
        <v>117</v>
      </c>
      <c r="F101" s="19"/>
      <c r="G101" s="19"/>
      <c r="H101" s="19"/>
    </row>
    <row r="102" spans="3:8" hidden="1" x14ac:dyDescent="0.15">
      <c r="C102" s="29" t="s">
        <v>106</v>
      </c>
      <c r="D102" s="29" t="s">
        <v>118</v>
      </c>
      <c r="F102" s="19"/>
      <c r="G102" s="19"/>
      <c r="H102" s="19"/>
    </row>
    <row r="103" spans="3:8" hidden="1" x14ac:dyDescent="0.15">
      <c r="C103" s="29" t="s">
        <v>107</v>
      </c>
      <c r="D103" s="29" t="s">
        <v>119</v>
      </c>
    </row>
    <row r="104" spans="3:8" hidden="1" x14ac:dyDescent="0.15">
      <c r="C104" s="29" t="s">
        <v>108</v>
      </c>
    </row>
    <row r="105" spans="3:8" hidden="1" x14ac:dyDescent="0.15">
      <c r="C105" s="29" t="s">
        <v>109</v>
      </c>
    </row>
    <row r="106" spans="3:8" hidden="1" x14ac:dyDescent="0.15">
      <c r="C106" s="29" t="s">
        <v>110</v>
      </c>
    </row>
    <row r="107" spans="3:8" hidden="1" x14ac:dyDescent="0.15">
      <c r="C107" s="29" t="s">
        <v>111</v>
      </c>
    </row>
  </sheetData>
  <sheetProtection algorithmName="SHA-512" hashValue="Fz4ccIngK5IHwOmSyXBAEqXrz6HDN9roqomRtj3Bwf05GoJWhnr1PfkldPNy1W/EsWulYAOXaqv0YVedtbhxOQ==" saltValue="8It7+DdF/dEBNIZNweQoIA==" spinCount="100000" sheet="1" objects="1" scenarios="1" selectLockedCells="1"/>
  <mergeCells count="7">
    <mergeCell ref="B66:L66"/>
    <mergeCell ref="B10:B11"/>
    <mergeCell ref="C10:C11"/>
    <mergeCell ref="D10:D11"/>
    <mergeCell ref="H10:H11"/>
    <mergeCell ref="K10:K11"/>
    <mergeCell ref="L10:L11"/>
  </mergeCells>
  <conditionalFormatting sqref="H12:H62">
    <cfRule type="containsText" dxfId="0" priority="1" operator="containsText" text="NOT ELIGIBLE">
      <formula>NOT(ISERROR(SEARCH("NOT ELIGIBLE",H12)))</formula>
    </cfRule>
  </conditionalFormatting>
  <dataValidations count="6"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J12:J61" xr:uid="{DA82738F-B6D4-5D41-8F51-E79F8B8AC2D0}">
      <formula1>$D$96:$D$103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12:D61" xr:uid="{CDD9395B-5FBA-D24D-A669-707ABC253357}">
      <formula1>$E$86:$E$87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I12:I61" xr:uid="{6EB8CC66-3FF1-5D46-9409-E8463D5478EE}">
      <formula1>$C$96:$C$107</formula1>
    </dataValidation>
    <dataValidation type="whole" allowBlank="1" showInputMessage="1" showErrorMessage="1" errorTitle="Year 年" error="Please enter year of birth (YYYY) 请输入出生年 (年年年年)" promptTitle="Year 年" prompt="Please enter year of birth (YYYY) 请输入出生年 (年年年年)" sqref="G12:G61" xr:uid="{0DC4F550-2FF6-0742-8763-6764FF40E809}">
      <formula1>1000</formula1>
      <formula2>2024</formula2>
    </dataValidation>
    <dataValidation type="whole" allowBlank="1" showInputMessage="1" showErrorMessage="1" errorTitle="Month 月" error="Please enter month of birth 请输入出生月份 (1-12)" promptTitle="Month 月 (1-12)" prompt="Please enter month of birth 请输入出生月份" sqref="F12:F61" xr:uid="{E5DD63A4-1C45-8348-81F3-C63103053545}">
      <formula1>1</formula1>
      <formula2>12</formula2>
    </dataValidation>
    <dataValidation type="whole" allowBlank="1" showInputMessage="1" showErrorMessage="1" errorTitle="Day 日" error="Please enter day of birth 请输入出生日  (1-31)" promptTitle="Day 日 (1-31)" prompt="Please enter day of birth 请输入出生日" sqref="E12:E61" xr:uid="{8729CCF6-6A78-E347-9984-D0849B9E2DE6}">
      <formula1>1</formula1>
      <formula2>31</formula2>
    </dataValidation>
  </dataValidations>
  <pageMargins left="0.59055118110236227" right="0.39370078740157483" top="0.59055118110236227" bottom="0.39370078740157483" header="0.51181102362204722" footer="0.51181102362204722"/>
  <pageSetup paperSize="9" scale="53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PLEASE READ 请仔细阅读</vt:lpstr>
      <vt:lpstr>Main 总结</vt:lpstr>
      <vt:lpstr>Solo 独舞</vt:lpstr>
      <vt:lpstr>Solo Scholars 独舞奖学金获奖者</vt:lpstr>
      <vt:lpstr>'Main 总结'!Print_Area</vt:lpstr>
      <vt:lpstr>'PLEASE READ 请仔细阅读'!Print_Area</vt:lpstr>
      <vt:lpstr>'Solo Scholars 独舞奖学金获奖者'!Print_Area</vt:lpstr>
      <vt:lpstr>'Solo 独舞'!Print_Area</vt:lpstr>
      <vt:lpstr>'Main 总结'!Print_Titles</vt:lpstr>
      <vt:lpstr>'PLEASE READ 请仔细阅读'!Print_Titles</vt:lpstr>
      <vt:lpstr>'Solo Scholars 独舞奖学金获奖者'!Print_Titles</vt:lpstr>
      <vt:lpstr>'Solo 独舞'!Print_Titles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Mui Koh</dc:creator>
  <cp:lastModifiedBy>Kai Mui Koh</cp:lastModifiedBy>
  <cp:lastPrinted>2019-11-04T14:03:37Z</cp:lastPrinted>
  <dcterms:created xsi:type="dcterms:W3CDTF">2018-11-28T02:21:46Z</dcterms:created>
  <dcterms:modified xsi:type="dcterms:W3CDTF">2023-11-06T04:52:24Z</dcterms:modified>
</cp:coreProperties>
</file>